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3475" windowHeight="9360"/>
  </bookViews>
  <sheets>
    <sheet name="商学" sheetId="1" r:id="rId1"/>
    <sheet name="法学" sheetId="2" r:id="rId2"/>
    <sheet name="文学" sheetId="3" r:id="rId3"/>
    <sheet name="设艺" sheetId="4" r:id="rId4"/>
    <sheet name="理学" sheetId="5" r:id="rId5"/>
    <sheet name="工学" sheetId="6" r:id="rId6"/>
  </sheets>
  <definedNames>
    <definedName name="_xlnm._FilterDatabase" localSheetId="0" hidden="1">商学!$A$2:$J$82</definedName>
  </definedNames>
  <calcPr calcId="145621"/>
</workbook>
</file>

<file path=xl/calcChain.xml><?xml version="1.0" encoding="utf-8"?>
<calcChain xmlns="http://schemas.openxmlformats.org/spreadsheetml/2006/main">
  <c r="F44" i="3" l="1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44" i="3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F20" i="5"/>
  <c r="G12" i="4"/>
  <c r="H11" i="4"/>
  <c r="H10" i="4"/>
  <c r="H9" i="4"/>
  <c r="H8" i="4"/>
  <c r="H7" i="4"/>
  <c r="H6" i="4"/>
  <c r="H5" i="4"/>
  <c r="H4" i="4"/>
  <c r="H12" i="4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F82" i="1"/>
  <c r="G3" i="1"/>
  <c r="G82" i="1"/>
  <c r="D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17" i="6"/>
  <c r="F3" i="6"/>
</calcChain>
</file>

<file path=xl/sharedStrings.xml><?xml version="1.0" encoding="utf-8"?>
<sst xmlns="http://schemas.openxmlformats.org/spreadsheetml/2006/main" count="637" uniqueCount="225">
  <si>
    <r>
      <t>机械设计制造及自动化</t>
    </r>
    <r>
      <rPr>
        <sz val="11"/>
        <color theme="1"/>
        <rFont val="宋体"/>
        <family val="3"/>
        <charset val="134"/>
        <scheme val="minor"/>
      </rPr>
      <t>151</t>
    </r>
    <r>
      <rPr>
        <sz val="11"/>
        <rFont val="宋体"/>
        <family val="3"/>
        <charset val="134"/>
      </rPr>
      <t>班</t>
    </r>
  </si>
  <si>
    <r>
      <rPr>
        <sz val="11"/>
        <rFont val="宋体"/>
        <family val="3"/>
        <charset val="134"/>
      </rPr>
      <t>机械设计制造及其自动化</t>
    </r>
    <r>
      <rPr>
        <sz val="11"/>
        <color theme="1"/>
        <rFont val="宋体"/>
        <family val="3"/>
        <charset val="134"/>
        <scheme val="minor"/>
      </rPr>
      <t>152班</t>
    </r>
    <r>
      <rPr>
        <sz val="10"/>
        <rFont val="宋体"/>
        <family val="3"/>
        <charset val="134"/>
      </rPr>
      <t/>
    </r>
  </si>
  <si>
    <t>计算机科学与技术（专升本）171班</t>
  </si>
  <si>
    <t>电子信息工程(行)(三校生)1601</t>
  </si>
  <si>
    <t>计算机科学与技术(行)1601</t>
  </si>
  <si>
    <t>计算机科学与技术(行)(三校生)1601</t>
  </si>
  <si>
    <t>专业实习指导总课时=周数*0.2*实际人数</t>
  </si>
  <si>
    <t>2019年专业实习工作量统计（法学分院）</t>
    <phoneticPr fontId="8" type="noConversion"/>
  </si>
  <si>
    <t>序号</t>
  </si>
  <si>
    <t>教师</t>
  </si>
  <si>
    <t>专业</t>
  </si>
  <si>
    <t>人员归属</t>
  </si>
  <si>
    <t>实习周数</t>
  </si>
  <si>
    <t>实习生人数</t>
  </si>
  <si>
    <t>实习课时</t>
  </si>
  <si>
    <r>
      <t xml:space="preserve">备注
</t>
    </r>
    <r>
      <rPr>
        <sz val="12"/>
        <rFont val="宋体"/>
        <family val="3"/>
        <charset val="134"/>
      </rPr>
      <t>（201 级）</t>
    </r>
  </si>
  <si>
    <t>黄彤</t>
  </si>
  <si>
    <t>法学</t>
  </si>
  <si>
    <t>行知</t>
  </si>
  <si>
    <t>2016实习</t>
    <phoneticPr fontId="8" type="noConversion"/>
  </si>
  <si>
    <t>黄裕安</t>
  </si>
  <si>
    <t>童颖颖</t>
  </si>
  <si>
    <t>李祖华</t>
  </si>
  <si>
    <t>郑睿</t>
  </si>
  <si>
    <t>段知壮</t>
  </si>
  <si>
    <t>江丽</t>
    <phoneticPr fontId="8" type="noConversion"/>
  </si>
  <si>
    <t>小计</t>
    <phoneticPr fontId="8" type="noConversion"/>
  </si>
  <si>
    <t>郭勇</t>
  </si>
  <si>
    <t>2015延期</t>
    <phoneticPr fontId="8" type="noConversion"/>
  </si>
  <si>
    <t>2017见习</t>
    <phoneticPr fontId="8" type="noConversion"/>
  </si>
  <si>
    <t>江丽</t>
  </si>
  <si>
    <t>合计：</t>
  </si>
  <si>
    <t>备注：</t>
  </si>
  <si>
    <t>1.同一教师指导不同专业，分开填写表格；</t>
  </si>
  <si>
    <t>2.人员归属：按行知/本部/行政/外聘分开填写</t>
  </si>
  <si>
    <r>
      <t>3.2016</t>
    </r>
    <r>
      <rPr>
        <sz val="11"/>
        <rFont val="宋体"/>
        <family val="3"/>
        <charset val="134"/>
      </rPr>
      <t>级实习时间：</t>
    </r>
    <r>
      <rPr>
        <sz val="11"/>
        <rFont val="Arial"/>
        <family val="2"/>
      </rPr>
      <t>2019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月</t>
    </r>
    <r>
      <rPr>
        <sz val="11"/>
        <rFont val="Arial"/>
        <family val="2"/>
      </rPr>
      <t>14</t>
    </r>
    <r>
      <rPr>
        <sz val="11"/>
        <rFont val="宋体"/>
        <family val="3"/>
        <charset val="134"/>
      </rPr>
      <t>日</t>
    </r>
    <r>
      <rPr>
        <sz val="11"/>
        <rFont val="Arial"/>
        <family val="2"/>
      </rPr>
      <t>-2019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12</t>
    </r>
    <r>
      <rPr>
        <sz val="11"/>
        <rFont val="宋体"/>
        <family val="3"/>
        <charset val="134"/>
      </rPr>
      <t>月</t>
    </r>
    <r>
      <rPr>
        <sz val="11"/>
        <rFont val="Arial"/>
        <family val="2"/>
      </rPr>
      <t>22</t>
    </r>
    <r>
      <rPr>
        <sz val="11"/>
        <rFont val="宋体"/>
        <family val="3"/>
        <charset val="134"/>
      </rPr>
      <t>日，共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周。</t>
    </r>
    <phoneticPr fontId="8" type="noConversion"/>
  </si>
  <si>
    <r>
      <t>4.2015</t>
    </r>
    <r>
      <rPr>
        <sz val="11"/>
        <rFont val="宋体"/>
        <family val="3"/>
        <charset val="134"/>
      </rPr>
      <t>级</t>
    </r>
    <r>
      <rPr>
        <sz val="11"/>
        <rFont val="Arial"/>
        <family val="2"/>
      </rPr>
      <t>35</t>
    </r>
    <r>
      <rPr>
        <sz val="11"/>
        <rFont val="宋体"/>
        <family val="3"/>
        <charset val="134"/>
      </rPr>
      <t>人因考研等原因延期实习，实习时间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月</t>
    </r>
    <r>
      <rPr>
        <sz val="11"/>
        <rFont val="Arial"/>
        <family val="2"/>
      </rPr>
      <t>25</t>
    </r>
    <r>
      <rPr>
        <sz val="11"/>
        <rFont val="宋体"/>
        <family val="3"/>
        <charset val="134"/>
      </rPr>
      <t>日</t>
    </r>
    <r>
      <rPr>
        <sz val="11"/>
        <rFont val="Arial"/>
        <family val="2"/>
      </rPr>
      <t>-5</t>
    </r>
    <r>
      <rPr>
        <sz val="11"/>
        <rFont val="宋体"/>
        <family val="3"/>
        <charset val="134"/>
      </rPr>
      <t>月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日，共</t>
    </r>
    <r>
      <rPr>
        <sz val="11"/>
        <rFont val="Arial"/>
        <family val="2"/>
      </rPr>
      <t>11</t>
    </r>
    <r>
      <rPr>
        <sz val="11"/>
        <rFont val="宋体"/>
        <family val="3"/>
        <charset val="134"/>
      </rPr>
      <t>周</t>
    </r>
    <phoneticPr fontId="8" type="noConversion"/>
  </si>
  <si>
    <r>
      <t>5.2017</t>
    </r>
    <r>
      <rPr>
        <sz val="11"/>
        <rFont val="宋体"/>
        <family val="3"/>
        <charset val="134"/>
      </rPr>
      <t>级专业见习时间</t>
    </r>
    <r>
      <rPr>
        <sz val="11"/>
        <rFont val="Arial"/>
        <family val="2"/>
      </rPr>
      <t>2019</t>
    </r>
    <r>
      <rPr>
        <sz val="11"/>
        <rFont val="宋体"/>
        <family val="3"/>
        <charset val="134"/>
      </rPr>
      <t>年暑假，共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周。</t>
    </r>
    <phoneticPr fontId="8" type="noConversion"/>
  </si>
  <si>
    <r>
      <rPr>
        <b/>
        <sz val="16"/>
        <color theme="1"/>
        <rFont val="宋体"/>
        <family val="3"/>
        <charset val="134"/>
        <scheme val="minor"/>
      </rPr>
      <t>行知学院工学院2019年专业实习工作量统计</t>
    </r>
    <r>
      <rPr>
        <sz val="14"/>
        <color theme="1"/>
        <rFont val="宋体"/>
        <family val="2"/>
        <scheme val="minor"/>
      </rPr>
      <t xml:space="preserve">
</t>
    </r>
    <r>
      <rPr>
        <sz val="12"/>
        <color theme="1"/>
        <rFont val="宋体"/>
        <family val="3"/>
        <charset val="134"/>
        <scheme val="minor"/>
      </rPr>
      <t>（2019届机械15级、计算机专升本17级+2020届电信、计算机16级）</t>
    </r>
    <phoneticPr fontId="6" type="noConversion"/>
  </si>
  <si>
    <t>序号</t>
    <phoneticPr fontId="8" type="noConversion"/>
  </si>
  <si>
    <t>教师姓名</t>
    <phoneticPr fontId="8" type="noConversion"/>
  </si>
  <si>
    <t>专业</t>
    <phoneticPr fontId="8" type="noConversion"/>
  </si>
  <si>
    <t>实习生人数</t>
    <phoneticPr fontId="8" type="noConversion"/>
  </si>
  <si>
    <t>实习周数</t>
    <phoneticPr fontId="6" type="noConversion"/>
  </si>
  <si>
    <t>实习课时</t>
    <phoneticPr fontId="6" type="noConversion"/>
  </si>
  <si>
    <t>备注</t>
    <phoneticPr fontId="6" type="noConversion"/>
  </si>
  <si>
    <t>杜巧连</t>
    <phoneticPr fontId="6" type="noConversion"/>
  </si>
  <si>
    <t>机械</t>
    <phoneticPr fontId="6" type="noConversion"/>
  </si>
  <si>
    <t>李凝</t>
    <phoneticPr fontId="6" type="noConversion"/>
  </si>
  <si>
    <t>胡礼广</t>
    <phoneticPr fontId="6" type="noConversion"/>
  </si>
  <si>
    <t>机械设计制造及其自动化153</t>
    <phoneticPr fontId="8" type="noConversion"/>
  </si>
  <si>
    <t>周家庆</t>
    <phoneticPr fontId="6" type="noConversion"/>
  </si>
  <si>
    <t>计算机专升本</t>
    <phoneticPr fontId="6" type="noConversion"/>
  </si>
  <si>
    <t>吴建军</t>
    <phoneticPr fontId="6" type="noConversion"/>
  </si>
  <si>
    <t>计算机科学与技术（专升本）172班</t>
    <phoneticPr fontId="6" type="noConversion"/>
  </si>
  <si>
    <t>吴黎黎</t>
    <phoneticPr fontId="6" type="noConversion"/>
  </si>
  <si>
    <t>电信三校生</t>
    <phoneticPr fontId="6" type="noConversion"/>
  </si>
  <si>
    <t>王霄</t>
    <phoneticPr fontId="6" type="noConversion"/>
  </si>
  <si>
    <t>电信</t>
    <phoneticPr fontId="6" type="noConversion"/>
  </si>
  <si>
    <t>电子信息工程(行)1601</t>
    <phoneticPr fontId="6" type="noConversion"/>
  </si>
  <si>
    <t>施晓钟</t>
    <phoneticPr fontId="6" type="noConversion"/>
  </si>
  <si>
    <t>杨金华</t>
    <phoneticPr fontId="6" type="noConversion"/>
  </si>
  <si>
    <t>林祝亮</t>
    <phoneticPr fontId="6" type="noConversion"/>
  </si>
  <si>
    <t>电子信息工程(行)1601、电信（三校生）1601</t>
    <phoneticPr fontId="6" type="noConversion"/>
  </si>
  <si>
    <t>计算机</t>
    <phoneticPr fontId="6" type="noConversion"/>
  </si>
  <si>
    <t>倪应华</t>
    <phoneticPr fontId="6" type="noConversion"/>
  </si>
  <si>
    <t>计算机三校生</t>
    <phoneticPr fontId="6" type="noConversion"/>
  </si>
  <si>
    <t>袁利永</t>
    <phoneticPr fontId="6" type="noConversion"/>
  </si>
  <si>
    <t>商学院2018年下半年+2019年上半年专业实习指导课时统计表</t>
  </si>
  <si>
    <t>教师姓名</t>
  </si>
  <si>
    <t>周数</t>
  </si>
  <si>
    <t>实习人数</t>
  </si>
  <si>
    <t>陈琪</t>
  </si>
  <si>
    <t>工管</t>
  </si>
  <si>
    <t>会计</t>
  </si>
  <si>
    <t>陈赛珍</t>
  </si>
  <si>
    <t>会计（ACCA）</t>
  </si>
  <si>
    <t>陈委委</t>
  </si>
  <si>
    <t>陈云娟</t>
  </si>
  <si>
    <t>洪鸳肖</t>
  </si>
  <si>
    <t>国贸复</t>
  </si>
  <si>
    <t>国贸</t>
  </si>
  <si>
    <t>胡建平</t>
  </si>
  <si>
    <t>金融</t>
  </si>
  <si>
    <t>胡淑姣</t>
  </si>
  <si>
    <t>财管</t>
  </si>
  <si>
    <t>黄德伟</t>
  </si>
  <si>
    <t>财管专</t>
  </si>
  <si>
    <t>黄静</t>
  </si>
  <si>
    <t>黄亦君</t>
  </si>
  <si>
    <t>李洪江</t>
  </si>
  <si>
    <t>李绩才</t>
  </si>
  <si>
    <t>电商</t>
  </si>
  <si>
    <t>李金宁</t>
  </si>
  <si>
    <t>李云</t>
  </si>
  <si>
    <t>林燕</t>
  </si>
  <si>
    <t>刘坤</t>
  </si>
  <si>
    <t>楼德华</t>
  </si>
  <si>
    <t>楼婷渊</t>
  </si>
  <si>
    <t>卢智健</t>
  </si>
  <si>
    <t>陆竞红</t>
  </si>
  <si>
    <r>
      <t>会计（A</t>
    </r>
    <r>
      <rPr>
        <sz val="11"/>
        <color indexed="8"/>
        <rFont val="宋体"/>
        <family val="3"/>
        <charset val="134"/>
      </rPr>
      <t>CCA</t>
    </r>
    <r>
      <rPr>
        <sz val="11"/>
        <color indexed="8"/>
        <rFont val="宋体"/>
        <family val="3"/>
        <charset val="134"/>
      </rPr>
      <t>）</t>
    </r>
  </si>
  <si>
    <t>骆鹏</t>
  </si>
  <si>
    <t>孟秀兰</t>
  </si>
  <si>
    <t>麻勇爱</t>
  </si>
  <si>
    <t>毛卫东</t>
  </si>
  <si>
    <t>倪建明</t>
  </si>
  <si>
    <t>市营</t>
  </si>
  <si>
    <t>市营（三校生）</t>
  </si>
  <si>
    <t>彭红英</t>
  </si>
  <si>
    <t>邵向霞</t>
  </si>
  <si>
    <t>苏环</t>
  </si>
  <si>
    <t>陶表益</t>
  </si>
  <si>
    <t>汪永忠</t>
  </si>
  <si>
    <t>王家华</t>
  </si>
  <si>
    <t>王威</t>
  </si>
  <si>
    <t>王晓琳</t>
  </si>
  <si>
    <t>王晓玲</t>
  </si>
  <si>
    <t>王新伟</t>
  </si>
  <si>
    <t>王艳超</t>
  </si>
  <si>
    <t>王正新</t>
  </si>
  <si>
    <t>熊晓花</t>
  </si>
  <si>
    <t>徐应涛</t>
  </si>
  <si>
    <t>严继莹</t>
  </si>
  <si>
    <t>杨洁</t>
  </si>
  <si>
    <t>叶小平</t>
  </si>
  <si>
    <t>余俊灵</t>
  </si>
  <si>
    <t>虞供辰</t>
  </si>
  <si>
    <t>郑鹏举</t>
  </si>
  <si>
    <t>何宸希</t>
  </si>
  <si>
    <t>旅管复</t>
  </si>
  <si>
    <t>旅管专</t>
  </si>
  <si>
    <t>吴佳</t>
  </si>
  <si>
    <t>张闻羽</t>
  </si>
  <si>
    <t>权小勇</t>
  </si>
  <si>
    <t>葛丽珍</t>
  </si>
  <si>
    <t>2019年专业实习工作量统计（设艺2019届:2015级、2017专升本）</t>
    <phoneticPr fontId="8" type="noConversion"/>
  </si>
  <si>
    <t>分院</t>
  </si>
  <si>
    <t>备注</t>
  </si>
  <si>
    <t>俞亚明</t>
    <phoneticPr fontId="8" type="noConversion"/>
  </si>
  <si>
    <t>环境设计(行)(专升本)1701</t>
  </si>
  <si>
    <t>行知</t>
    <phoneticPr fontId="8" type="noConversion"/>
  </si>
  <si>
    <t>洪子臻</t>
    <phoneticPr fontId="8" type="noConversion"/>
  </si>
  <si>
    <t>环境设计(行)(专升本)1701</t>
    <phoneticPr fontId="8" type="noConversion"/>
  </si>
  <si>
    <t>岳秀华</t>
    <phoneticPr fontId="8" type="noConversion"/>
  </si>
  <si>
    <t>环境设计(行)1501</t>
  </si>
  <si>
    <t>行知</t>
    <phoneticPr fontId="8" type="noConversion"/>
  </si>
  <si>
    <t>王智明</t>
    <phoneticPr fontId="8" type="noConversion"/>
  </si>
  <si>
    <t>环境设计(行)1502</t>
  </si>
  <si>
    <t>裴张龙</t>
    <phoneticPr fontId="8" type="noConversion"/>
  </si>
  <si>
    <t>视觉传达设计(行)1501</t>
  </si>
  <si>
    <t>谭晶</t>
    <phoneticPr fontId="8" type="noConversion"/>
  </si>
  <si>
    <t>视觉传达设计(行)1502</t>
  </si>
  <si>
    <t>袁喆</t>
    <phoneticPr fontId="8" type="noConversion"/>
  </si>
  <si>
    <t>产品设计(行)1501</t>
  </si>
  <si>
    <t>祝小林</t>
    <phoneticPr fontId="8" type="noConversion"/>
  </si>
  <si>
    <t>产品设计(行)1502</t>
  </si>
  <si>
    <t>合计</t>
    <phoneticPr fontId="8" type="noConversion"/>
  </si>
  <si>
    <t>2019年专业实习工作量统计（理学院）</t>
    <phoneticPr fontId="8" type="noConversion"/>
  </si>
  <si>
    <t>专业</t>
    <phoneticPr fontId="8" type="noConversion"/>
  </si>
  <si>
    <t>人员归属</t>
    <phoneticPr fontId="8" type="noConversion"/>
  </si>
  <si>
    <t>实习周数</t>
    <phoneticPr fontId="8" type="noConversion"/>
  </si>
  <si>
    <t>实习生人数</t>
    <phoneticPr fontId="8" type="noConversion"/>
  </si>
  <si>
    <t>实习课时</t>
    <phoneticPr fontId="8" type="noConversion"/>
  </si>
  <si>
    <t>备注</t>
    <phoneticPr fontId="8" type="noConversion"/>
  </si>
  <si>
    <t>郝仕油</t>
    <phoneticPr fontId="8" type="noConversion"/>
  </si>
  <si>
    <t>应用化学</t>
    <phoneticPr fontId="8" type="noConversion"/>
  </si>
  <si>
    <t>行知</t>
    <phoneticPr fontId="8" type="noConversion"/>
  </si>
  <si>
    <t>2016级</t>
    <phoneticPr fontId="8" type="noConversion"/>
  </si>
  <si>
    <t>胡鸿雨</t>
    <phoneticPr fontId="8" type="noConversion"/>
  </si>
  <si>
    <t>黄朝表</t>
    <phoneticPr fontId="8" type="noConversion"/>
  </si>
  <si>
    <t>梁刚锋</t>
  </si>
  <si>
    <t>刘俊华</t>
    <phoneticPr fontId="8" type="noConversion"/>
  </si>
  <si>
    <t>谢云龙</t>
    <phoneticPr fontId="8" type="noConversion"/>
  </si>
  <si>
    <t>赵国良</t>
    <phoneticPr fontId="8" type="noConversion"/>
  </si>
  <si>
    <t>郑人卫</t>
    <phoneticPr fontId="8" type="noConversion"/>
  </si>
  <si>
    <t>郑绍成</t>
    <phoneticPr fontId="8" type="noConversion"/>
  </si>
  <si>
    <t>陈寒松</t>
  </si>
  <si>
    <t>环境工程</t>
  </si>
  <si>
    <t>李小忠</t>
  </si>
  <si>
    <t>吴婷</t>
  </si>
  <si>
    <t>郑绍成</t>
  </si>
  <si>
    <t>孙晓明</t>
  </si>
  <si>
    <t>生物技术</t>
  </si>
  <si>
    <t>王芳</t>
  </si>
  <si>
    <t>阮琴</t>
  </si>
  <si>
    <t>合计：</t>
    <phoneticPr fontId="8" type="noConversion"/>
  </si>
  <si>
    <t>2019年专业实习工作量统计（文学分院）</t>
  </si>
  <si>
    <t>张家合</t>
  </si>
  <si>
    <t>汉语言</t>
  </si>
  <si>
    <t>普通班校友邦192人参与+2人（蒋文琦、章巧芳）延期共194人，专升本71人参与</t>
  </si>
  <si>
    <t>魏晓彤</t>
  </si>
  <si>
    <t>孙竹</t>
  </si>
  <si>
    <t>杨雪兰</t>
  </si>
  <si>
    <t>童水明</t>
  </si>
  <si>
    <t>付相虹</t>
  </si>
  <si>
    <t>华金余</t>
  </si>
  <si>
    <t>陈德峰</t>
  </si>
  <si>
    <t>毛竹生</t>
  </si>
  <si>
    <t>韩洪举</t>
  </si>
  <si>
    <t>宁辰</t>
  </si>
  <si>
    <t>俞敏华</t>
  </si>
  <si>
    <t>吴思宣</t>
  </si>
  <si>
    <t>汉语言专升本</t>
  </si>
  <si>
    <t>汇总</t>
  </si>
  <si>
    <t>郑群</t>
  </si>
  <si>
    <t>英(复)</t>
  </si>
  <si>
    <t>袁六艳</t>
  </si>
  <si>
    <t>王梅君</t>
  </si>
  <si>
    <t>沈继诚</t>
  </si>
  <si>
    <t>盛卓立</t>
  </si>
  <si>
    <t>邵素玲</t>
  </si>
  <si>
    <t>英(复)；英语</t>
  </si>
  <si>
    <t>英(复)4人+英语6人</t>
  </si>
  <si>
    <t>沈倩</t>
  </si>
  <si>
    <t>英语</t>
  </si>
  <si>
    <t>马丽</t>
  </si>
  <si>
    <t>阮蓓怡</t>
  </si>
  <si>
    <t>李霞</t>
  </si>
  <si>
    <t>李迎迎</t>
  </si>
  <si>
    <t>邓琳</t>
  </si>
  <si>
    <t>崔颖</t>
  </si>
  <si>
    <t>布存明</t>
  </si>
  <si>
    <t>徐国红</t>
  </si>
  <si>
    <t>贾玲华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</si>
</sst>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000000"/>
  </numFmts>
  <fonts count="34">
    <font>
      <sz val="11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name val="黑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Arial"/>
      <family val="2"/>
    </font>
    <font>
      <b/>
      <sz val="12"/>
      <name val="Arial"/>
      <family val="2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Arial"/>
      <family val="2"/>
    </font>
    <font>
      <sz val="10"/>
      <color rgb="FFFF0000"/>
      <name val="宋体"/>
      <family val="3"/>
      <charset val="134"/>
    </font>
    <font>
      <sz val="11"/>
      <color rgb="FF0070C0"/>
      <name val="Arial"/>
      <family val="2"/>
    </font>
    <font>
      <sz val="2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name val="仿宋"/>
      <family val="3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2"/>
      <color indexed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4" fillId="0" borderId="0"/>
    <xf numFmtId="0" fontId="21" fillId="0" borderId="0">
      <alignment vertical="center"/>
    </xf>
    <xf numFmtId="0" fontId="14" fillId="0" borderId="0">
      <alignment vertical="center"/>
    </xf>
    <xf numFmtId="0" fontId="32" fillId="0" borderId="0"/>
  </cellStyleXfs>
  <cellXfs count="88">
    <xf numFmtId="0" fontId="0" fillId="0" borderId="0" xfId="0">
      <alignment vertical="center"/>
    </xf>
    <xf numFmtId="0" fontId="0" fillId="0" borderId="0" xfId="0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13" fillId="3" borderId="3" xfId="1" applyNumberFormat="1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4" fillId="0" borderId="1" xfId="2" applyFont="1" applyBorder="1" applyAlignment="1">
      <alignment horizontal="center"/>
    </xf>
    <xf numFmtId="0" fontId="14" fillId="4" borderId="5" xfId="2" applyFont="1" applyFill="1" applyBorder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7" fillId="0" borderId="1" xfId="2" applyFont="1" applyBorder="1" applyAlignment="1">
      <alignment horizontal="center"/>
    </xf>
    <xf numFmtId="0" fontId="14" fillId="0" borderId="1" xfId="2" applyFont="1" applyBorder="1"/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Alignment="1">
      <alignment vertical="center"/>
    </xf>
    <xf numFmtId="0" fontId="10" fillId="0" borderId="0" xfId="1">
      <alignment vertical="center"/>
    </xf>
    <xf numFmtId="0" fontId="9" fillId="0" borderId="1" xfId="0" applyFont="1" applyBorder="1" applyAlignment="1">
      <alignment horizontal="center"/>
    </xf>
    <xf numFmtId="0" fontId="18" fillId="0" borderId="0" xfId="0" applyFont="1" applyAlignment="1"/>
    <xf numFmtId="0" fontId="18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77" fontId="21" fillId="0" borderId="1" xfId="3" applyNumberFormat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3" fillId="0" borderId="0" xfId="0" applyFont="1" applyAlignment="1"/>
    <xf numFmtId="0" fontId="24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4" fillId="0" borderId="0" xfId="4">
      <alignment vertical="center"/>
    </xf>
    <xf numFmtId="0" fontId="25" fillId="0" borderId="0" xfId="4" applyFont="1" applyBorder="1" applyAlignment="1">
      <alignment horizontal="center" vertical="center"/>
    </xf>
    <xf numFmtId="0" fontId="13" fillId="3" borderId="1" xfId="4" applyNumberFormat="1" applyFont="1" applyFill="1" applyBorder="1" applyAlignment="1">
      <alignment horizontal="center" vertical="center" wrapText="1"/>
    </xf>
    <xf numFmtId="0" fontId="14" fillId="0" borderId="0" xfId="4" applyAlignment="1">
      <alignment horizontal="center" vertical="center"/>
    </xf>
    <xf numFmtId="0" fontId="14" fillId="0" borderId="5" xfId="4" applyBorder="1" applyAlignment="1">
      <alignment horizontal="center" vertical="center"/>
    </xf>
    <xf numFmtId="0" fontId="14" fillId="0" borderId="1" xfId="4" applyBorder="1">
      <alignment vertical="center"/>
    </xf>
    <xf numFmtId="0" fontId="14" fillId="0" borderId="1" xfId="4" applyFont="1" applyBorder="1">
      <alignment vertical="center"/>
    </xf>
    <xf numFmtId="0" fontId="0" fillId="0" borderId="1" xfId="4" applyFont="1" applyBorder="1">
      <alignment vertical="center"/>
    </xf>
    <xf numFmtId="0" fontId="14" fillId="0" borderId="1" xfId="4" applyBorder="1" applyAlignment="1">
      <alignment horizontal="center" vertical="center"/>
    </xf>
    <xf numFmtId="0" fontId="14" fillId="0" borderId="5" xfId="4" applyFont="1" applyBorder="1">
      <alignment vertical="center"/>
    </xf>
    <xf numFmtId="0" fontId="14" fillId="0" borderId="5" xfId="4" applyBorder="1">
      <alignment vertical="center"/>
    </xf>
    <xf numFmtId="0" fontId="14" fillId="0" borderId="0" xfId="4" applyAlignment="1">
      <alignment vertical="center"/>
    </xf>
    <xf numFmtId="0" fontId="13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4" fillId="4" borderId="1" xfId="2" applyFill="1" applyBorder="1" applyAlignment="1">
      <alignment horizontal="center" vertical="center"/>
    </xf>
    <xf numFmtId="0" fontId="10" fillId="0" borderId="1" xfId="2" applyFont="1" applyBorder="1" applyAlignment="1">
      <alignment horizontal="center"/>
    </xf>
    <xf numFmtId="0" fontId="26" fillId="0" borderId="1" xfId="2" applyFont="1" applyBorder="1" applyAlignment="1">
      <alignment horizontal="center"/>
    </xf>
    <xf numFmtId="0" fontId="14" fillId="0" borderId="1" xfId="2" applyBorder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14" fillId="4" borderId="4" xfId="2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 vertical="center"/>
    </xf>
    <xf numFmtId="0" fontId="14" fillId="4" borderId="5" xfId="2" applyFont="1" applyFill="1" applyBorder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7" fillId="3" borderId="2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29" fillId="5" borderId="1" xfId="0" applyNumberFormat="1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33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3" xfId="5"/>
    <cellStyle name="常规 30" xfId="3"/>
    <cellStyle name="常规 4 2" xfId="2"/>
    <cellStyle name="常规 5" xfId="1"/>
    <cellStyle name="常规_2015年专业实习工作量统计（设艺分院）" xfId="4"/>
  </cellStyles>
  <dxfs count="21">
    <dxf>
      <fill>
        <patternFill>
          <bgColor theme="4" tint="0.79998168889431442"/>
        </patternFill>
      </fill>
    </dxf>
    <dxf>
      <border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fgColor indexed="64"/>
          <bgColor rgb="FFDCE5F1"/>
        </patternFill>
      </fill>
    </dxf>
    <dxf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</border>
    </dxf>
    <dxf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>
          <fgColor indexed="64"/>
          <bgColor rgb="FFDCE5F1"/>
        </patternFill>
      </fill>
    </dxf>
    <dxf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</border>
    </dxf>
    <dxf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4"/>
          <bgColor rgb="FFDCE5F1"/>
        </patternFill>
      </fill>
    </dxf>
    <dxf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</border>
    </dxf>
    <dxf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>
          <fgColor indexed="64"/>
          <bgColor rgb="FFDCE5F1"/>
        </patternFill>
      </fill>
    </dxf>
    <dxf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</border>
    </dxf>
    <dxf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>
          <fgColor indexed="64"/>
          <bgColor rgb="FFDCE5F1"/>
        </patternFill>
      </fill>
    </dxf>
    <dxf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</border>
    </dxf>
    <dxf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4"/>
          <bgColor rgb="FFDCE5F1"/>
        </patternFill>
      </fill>
    </dxf>
    <dxf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</border>
    </dxf>
    <dxf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activeCell="E95" sqref="E95"/>
    </sheetView>
  </sheetViews>
  <sheetFormatPr defaultColWidth="8" defaultRowHeight="13.5"/>
  <cols>
    <col min="1" max="1" width="9.5" style="37" customWidth="1"/>
    <col min="2" max="2" width="11.5" style="37" customWidth="1"/>
    <col min="3" max="3" width="13.375" style="37" customWidth="1"/>
    <col min="4" max="4" width="10" style="37" customWidth="1"/>
    <col min="5" max="5" width="11.375" style="37" customWidth="1"/>
    <col min="6" max="6" width="11.75" style="38" customWidth="1"/>
    <col min="7" max="7" width="16.125" style="37" customWidth="1"/>
    <col min="8" max="256" width="8" style="1"/>
    <col min="257" max="257" width="9.5" style="1" customWidth="1"/>
    <col min="258" max="258" width="11.5" style="1" customWidth="1"/>
    <col min="259" max="259" width="13.375" style="1" customWidth="1"/>
    <col min="260" max="260" width="10" style="1" customWidth="1"/>
    <col min="261" max="261" width="11.375" style="1" customWidth="1"/>
    <col min="262" max="262" width="11.75" style="1" customWidth="1"/>
    <col min="263" max="263" width="16.125" style="1" customWidth="1"/>
    <col min="264" max="512" width="8" style="1"/>
    <col min="513" max="513" width="9.5" style="1" customWidth="1"/>
    <col min="514" max="514" width="11.5" style="1" customWidth="1"/>
    <col min="515" max="515" width="13.375" style="1" customWidth="1"/>
    <col min="516" max="516" width="10" style="1" customWidth="1"/>
    <col min="517" max="517" width="11.375" style="1" customWidth="1"/>
    <col min="518" max="518" width="11.75" style="1" customWidth="1"/>
    <col min="519" max="519" width="16.125" style="1" customWidth="1"/>
    <col min="520" max="768" width="8" style="1"/>
    <col min="769" max="769" width="9.5" style="1" customWidth="1"/>
    <col min="770" max="770" width="11.5" style="1" customWidth="1"/>
    <col min="771" max="771" width="13.375" style="1" customWidth="1"/>
    <col min="772" max="772" width="10" style="1" customWidth="1"/>
    <col min="773" max="773" width="11.375" style="1" customWidth="1"/>
    <col min="774" max="774" width="11.75" style="1" customWidth="1"/>
    <col min="775" max="775" width="16.125" style="1" customWidth="1"/>
    <col min="776" max="1024" width="8" style="1"/>
    <col min="1025" max="1025" width="9.5" style="1" customWidth="1"/>
    <col min="1026" max="1026" width="11.5" style="1" customWidth="1"/>
    <col min="1027" max="1027" width="13.375" style="1" customWidth="1"/>
    <col min="1028" max="1028" width="10" style="1" customWidth="1"/>
    <col min="1029" max="1029" width="11.375" style="1" customWidth="1"/>
    <col min="1030" max="1030" width="11.75" style="1" customWidth="1"/>
    <col min="1031" max="1031" width="16.125" style="1" customWidth="1"/>
    <col min="1032" max="1280" width="8" style="1"/>
    <col min="1281" max="1281" width="9.5" style="1" customWidth="1"/>
    <col min="1282" max="1282" width="11.5" style="1" customWidth="1"/>
    <col min="1283" max="1283" width="13.375" style="1" customWidth="1"/>
    <col min="1284" max="1284" width="10" style="1" customWidth="1"/>
    <col min="1285" max="1285" width="11.375" style="1" customWidth="1"/>
    <col min="1286" max="1286" width="11.75" style="1" customWidth="1"/>
    <col min="1287" max="1287" width="16.125" style="1" customWidth="1"/>
    <col min="1288" max="1536" width="8" style="1"/>
    <col min="1537" max="1537" width="9.5" style="1" customWidth="1"/>
    <col min="1538" max="1538" width="11.5" style="1" customWidth="1"/>
    <col min="1539" max="1539" width="13.375" style="1" customWidth="1"/>
    <col min="1540" max="1540" width="10" style="1" customWidth="1"/>
    <col min="1541" max="1541" width="11.375" style="1" customWidth="1"/>
    <col min="1542" max="1542" width="11.75" style="1" customWidth="1"/>
    <col min="1543" max="1543" width="16.125" style="1" customWidth="1"/>
    <col min="1544" max="1792" width="8" style="1"/>
    <col min="1793" max="1793" width="9.5" style="1" customWidth="1"/>
    <col min="1794" max="1794" width="11.5" style="1" customWidth="1"/>
    <col min="1795" max="1795" width="13.375" style="1" customWidth="1"/>
    <col min="1796" max="1796" width="10" style="1" customWidth="1"/>
    <col min="1797" max="1797" width="11.375" style="1" customWidth="1"/>
    <col min="1798" max="1798" width="11.75" style="1" customWidth="1"/>
    <col min="1799" max="1799" width="16.125" style="1" customWidth="1"/>
    <col min="1800" max="2048" width="8" style="1"/>
    <col min="2049" max="2049" width="9.5" style="1" customWidth="1"/>
    <col min="2050" max="2050" width="11.5" style="1" customWidth="1"/>
    <col min="2051" max="2051" width="13.375" style="1" customWidth="1"/>
    <col min="2052" max="2052" width="10" style="1" customWidth="1"/>
    <col min="2053" max="2053" width="11.375" style="1" customWidth="1"/>
    <col min="2054" max="2054" width="11.75" style="1" customWidth="1"/>
    <col min="2055" max="2055" width="16.125" style="1" customWidth="1"/>
    <col min="2056" max="2304" width="8" style="1"/>
    <col min="2305" max="2305" width="9.5" style="1" customWidth="1"/>
    <col min="2306" max="2306" width="11.5" style="1" customWidth="1"/>
    <col min="2307" max="2307" width="13.375" style="1" customWidth="1"/>
    <col min="2308" max="2308" width="10" style="1" customWidth="1"/>
    <col min="2309" max="2309" width="11.375" style="1" customWidth="1"/>
    <col min="2310" max="2310" width="11.75" style="1" customWidth="1"/>
    <col min="2311" max="2311" width="16.125" style="1" customWidth="1"/>
    <col min="2312" max="2560" width="8" style="1"/>
    <col min="2561" max="2561" width="9.5" style="1" customWidth="1"/>
    <col min="2562" max="2562" width="11.5" style="1" customWidth="1"/>
    <col min="2563" max="2563" width="13.375" style="1" customWidth="1"/>
    <col min="2564" max="2564" width="10" style="1" customWidth="1"/>
    <col min="2565" max="2565" width="11.375" style="1" customWidth="1"/>
    <col min="2566" max="2566" width="11.75" style="1" customWidth="1"/>
    <col min="2567" max="2567" width="16.125" style="1" customWidth="1"/>
    <col min="2568" max="2816" width="8" style="1"/>
    <col min="2817" max="2817" width="9.5" style="1" customWidth="1"/>
    <col min="2818" max="2818" width="11.5" style="1" customWidth="1"/>
    <col min="2819" max="2819" width="13.375" style="1" customWidth="1"/>
    <col min="2820" max="2820" width="10" style="1" customWidth="1"/>
    <col min="2821" max="2821" width="11.375" style="1" customWidth="1"/>
    <col min="2822" max="2822" width="11.75" style="1" customWidth="1"/>
    <col min="2823" max="2823" width="16.125" style="1" customWidth="1"/>
    <col min="2824" max="3072" width="8" style="1"/>
    <col min="3073" max="3073" width="9.5" style="1" customWidth="1"/>
    <col min="3074" max="3074" width="11.5" style="1" customWidth="1"/>
    <col min="3075" max="3075" width="13.375" style="1" customWidth="1"/>
    <col min="3076" max="3076" width="10" style="1" customWidth="1"/>
    <col min="3077" max="3077" width="11.375" style="1" customWidth="1"/>
    <col min="3078" max="3078" width="11.75" style="1" customWidth="1"/>
    <col min="3079" max="3079" width="16.125" style="1" customWidth="1"/>
    <col min="3080" max="3328" width="8" style="1"/>
    <col min="3329" max="3329" width="9.5" style="1" customWidth="1"/>
    <col min="3330" max="3330" width="11.5" style="1" customWidth="1"/>
    <col min="3331" max="3331" width="13.375" style="1" customWidth="1"/>
    <col min="3332" max="3332" width="10" style="1" customWidth="1"/>
    <col min="3333" max="3333" width="11.375" style="1" customWidth="1"/>
    <col min="3334" max="3334" width="11.75" style="1" customWidth="1"/>
    <col min="3335" max="3335" width="16.125" style="1" customWidth="1"/>
    <col min="3336" max="3584" width="8" style="1"/>
    <col min="3585" max="3585" width="9.5" style="1" customWidth="1"/>
    <col min="3586" max="3586" width="11.5" style="1" customWidth="1"/>
    <col min="3587" max="3587" width="13.375" style="1" customWidth="1"/>
    <col min="3588" max="3588" width="10" style="1" customWidth="1"/>
    <col min="3589" max="3589" width="11.375" style="1" customWidth="1"/>
    <col min="3590" max="3590" width="11.75" style="1" customWidth="1"/>
    <col min="3591" max="3591" width="16.125" style="1" customWidth="1"/>
    <col min="3592" max="3840" width="8" style="1"/>
    <col min="3841" max="3841" width="9.5" style="1" customWidth="1"/>
    <col min="3842" max="3842" width="11.5" style="1" customWidth="1"/>
    <col min="3843" max="3843" width="13.375" style="1" customWidth="1"/>
    <col min="3844" max="3844" width="10" style="1" customWidth="1"/>
    <col min="3845" max="3845" width="11.375" style="1" customWidth="1"/>
    <col min="3846" max="3846" width="11.75" style="1" customWidth="1"/>
    <col min="3847" max="3847" width="16.125" style="1" customWidth="1"/>
    <col min="3848" max="4096" width="8" style="1"/>
    <col min="4097" max="4097" width="9.5" style="1" customWidth="1"/>
    <col min="4098" max="4098" width="11.5" style="1" customWidth="1"/>
    <col min="4099" max="4099" width="13.375" style="1" customWidth="1"/>
    <col min="4100" max="4100" width="10" style="1" customWidth="1"/>
    <col min="4101" max="4101" width="11.375" style="1" customWidth="1"/>
    <col min="4102" max="4102" width="11.75" style="1" customWidth="1"/>
    <col min="4103" max="4103" width="16.125" style="1" customWidth="1"/>
    <col min="4104" max="4352" width="8" style="1"/>
    <col min="4353" max="4353" width="9.5" style="1" customWidth="1"/>
    <col min="4354" max="4354" width="11.5" style="1" customWidth="1"/>
    <col min="4355" max="4355" width="13.375" style="1" customWidth="1"/>
    <col min="4356" max="4356" width="10" style="1" customWidth="1"/>
    <col min="4357" max="4357" width="11.375" style="1" customWidth="1"/>
    <col min="4358" max="4358" width="11.75" style="1" customWidth="1"/>
    <col min="4359" max="4359" width="16.125" style="1" customWidth="1"/>
    <col min="4360" max="4608" width="8" style="1"/>
    <col min="4609" max="4609" width="9.5" style="1" customWidth="1"/>
    <col min="4610" max="4610" width="11.5" style="1" customWidth="1"/>
    <col min="4611" max="4611" width="13.375" style="1" customWidth="1"/>
    <col min="4612" max="4612" width="10" style="1" customWidth="1"/>
    <col min="4613" max="4613" width="11.375" style="1" customWidth="1"/>
    <col min="4614" max="4614" width="11.75" style="1" customWidth="1"/>
    <col min="4615" max="4615" width="16.125" style="1" customWidth="1"/>
    <col min="4616" max="4864" width="8" style="1"/>
    <col min="4865" max="4865" width="9.5" style="1" customWidth="1"/>
    <col min="4866" max="4866" width="11.5" style="1" customWidth="1"/>
    <col min="4867" max="4867" width="13.375" style="1" customWidth="1"/>
    <col min="4868" max="4868" width="10" style="1" customWidth="1"/>
    <col min="4869" max="4869" width="11.375" style="1" customWidth="1"/>
    <col min="4870" max="4870" width="11.75" style="1" customWidth="1"/>
    <col min="4871" max="4871" width="16.125" style="1" customWidth="1"/>
    <col min="4872" max="5120" width="8" style="1"/>
    <col min="5121" max="5121" width="9.5" style="1" customWidth="1"/>
    <col min="5122" max="5122" width="11.5" style="1" customWidth="1"/>
    <col min="5123" max="5123" width="13.375" style="1" customWidth="1"/>
    <col min="5124" max="5124" width="10" style="1" customWidth="1"/>
    <col min="5125" max="5125" width="11.375" style="1" customWidth="1"/>
    <col min="5126" max="5126" width="11.75" style="1" customWidth="1"/>
    <col min="5127" max="5127" width="16.125" style="1" customWidth="1"/>
    <col min="5128" max="5376" width="8" style="1"/>
    <col min="5377" max="5377" width="9.5" style="1" customWidth="1"/>
    <col min="5378" max="5378" width="11.5" style="1" customWidth="1"/>
    <col min="5379" max="5379" width="13.375" style="1" customWidth="1"/>
    <col min="5380" max="5380" width="10" style="1" customWidth="1"/>
    <col min="5381" max="5381" width="11.375" style="1" customWidth="1"/>
    <col min="5382" max="5382" width="11.75" style="1" customWidth="1"/>
    <col min="5383" max="5383" width="16.125" style="1" customWidth="1"/>
    <col min="5384" max="5632" width="8" style="1"/>
    <col min="5633" max="5633" width="9.5" style="1" customWidth="1"/>
    <col min="5634" max="5634" width="11.5" style="1" customWidth="1"/>
    <col min="5635" max="5635" width="13.375" style="1" customWidth="1"/>
    <col min="5636" max="5636" width="10" style="1" customWidth="1"/>
    <col min="5637" max="5637" width="11.375" style="1" customWidth="1"/>
    <col min="5638" max="5638" width="11.75" style="1" customWidth="1"/>
    <col min="5639" max="5639" width="16.125" style="1" customWidth="1"/>
    <col min="5640" max="5888" width="8" style="1"/>
    <col min="5889" max="5889" width="9.5" style="1" customWidth="1"/>
    <col min="5890" max="5890" width="11.5" style="1" customWidth="1"/>
    <col min="5891" max="5891" width="13.375" style="1" customWidth="1"/>
    <col min="5892" max="5892" width="10" style="1" customWidth="1"/>
    <col min="5893" max="5893" width="11.375" style="1" customWidth="1"/>
    <col min="5894" max="5894" width="11.75" style="1" customWidth="1"/>
    <col min="5895" max="5895" width="16.125" style="1" customWidth="1"/>
    <col min="5896" max="6144" width="8" style="1"/>
    <col min="6145" max="6145" width="9.5" style="1" customWidth="1"/>
    <col min="6146" max="6146" width="11.5" style="1" customWidth="1"/>
    <col min="6147" max="6147" width="13.375" style="1" customWidth="1"/>
    <col min="6148" max="6148" width="10" style="1" customWidth="1"/>
    <col min="6149" max="6149" width="11.375" style="1" customWidth="1"/>
    <col min="6150" max="6150" width="11.75" style="1" customWidth="1"/>
    <col min="6151" max="6151" width="16.125" style="1" customWidth="1"/>
    <col min="6152" max="6400" width="8" style="1"/>
    <col min="6401" max="6401" width="9.5" style="1" customWidth="1"/>
    <col min="6402" max="6402" width="11.5" style="1" customWidth="1"/>
    <col min="6403" max="6403" width="13.375" style="1" customWidth="1"/>
    <col min="6404" max="6404" width="10" style="1" customWidth="1"/>
    <col min="6405" max="6405" width="11.375" style="1" customWidth="1"/>
    <col min="6406" max="6406" width="11.75" style="1" customWidth="1"/>
    <col min="6407" max="6407" width="16.125" style="1" customWidth="1"/>
    <col min="6408" max="6656" width="8" style="1"/>
    <col min="6657" max="6657" width="9.5" style="1" customWidth="1"/>
    <col min="6658" max="6658" width="11.5" style="1" customWidth="1"/>
    <col min="6659" max="6659" width="13.375" style="1" customWidth="1"/>
    <col min="6660" max="6660" width="10" style="1" customWidth="1"/>
    <col min="6661" max="6661" width="11.375" style="1" customWidth="1"/>
    <col min="6662" max="6662" width="11.75" style="1" customWidth="1"/>
    <col min="6663" max="6663" width="16.125" style="1" customWidth="1"/>
    <col min="6664" max="6912" width="8" style="1"/>
    <col min="6913" max="6913" width="9.5" style="1" customWidth="1"/>
    <col min="6914" max="6914" width="11.5" style="1" customWidth="1"/>
    <col min="6915" max="6915" width="13.375" style="1" customWidth="1"/>
    <col min="6916" max="6916" width="10" style="1" customWidth="1"/>
    <col min="6917" max="6917" width="11.375" style="1" customWidth="1"/>
    <col min="6918" max="6918" width="11.75" style="1" customWidth="1"/>
    <col min="6919" max="6919" width="16.125" style="1" customWidth="1"/>
    <col min="6920" max="7168" width="8" style="1"/>
    <col min="7169" max="7169" width="9.5" style="1" customWidth="1"/>
    <col min="7170" max="7170" width="11.5" style="1" customWidth="1"/>
    <col min="7171" max="7171" width="13.375" style="1" customWidth="1"/>
    <col min="7172" max="7172" width="10" style="1" customWidth="1"/>
    <col min="7173" max="7173" width="11.375" style="1" customWidth="1"/>
    <col min="7174" max="7174" width="11.75" style="1" customWidth="1"/>
    <col min="7175" max="7175" width="16.125" style="1" customWidth="1"/>
    <col min="7176" max="7424" width="8" style="1"/>
    <col min="7425" max="7425" width="9.5" style="1" customWidth="1"/>
    <col min="7426" max="7426" width="11.5" style="1" customWidth="1"/>
    <col min="7427" max="7427" width="13.375" style="1" customWidth="1"/>
    <col min="7428" max="7428" width="10" style="1" customWidth="1"/>
    <col min="7429" max="7429" width="11.375" style="1" customWidth="1"/>
    <col min="7430" max="7430" width="11.75" style="1" customWidth="1"/>
    <col min="7431" max="7431" width="16.125" style="1" customWidth="1"/>
    <col min="7432" max="7680" width="8" style="1"/>
    <col min="7681" max="7681" width="9.5" style="1" customWidth="1"/>
    <col min="7682" max="7682" width="11.5" style="1" customWidth="1"/>
    <col min="7683" max="7683" width="13.375" style="1" customWidth="1"/>
    <col min="7684" max="7684" width="10" style="1" customWidth="1"/>
    <col min="7685" max="7685" width="11.375" style="1" customWidth="1"/>
    <col min="7686" max="7686" width="11.75" style="1" customWidth="1"/>
    <col min="7687" max="7687" width="16.125" style="1" customWidth="1"/>
    <col min="7688" max="7936" width="8" style="1"/>
    <col min="7937" max="7937" width="9.5" style="1" customWidth="1"/>
    <col min="7938" max="7938" width="11.5" style="1" customWidth="1"/>
    <col min="7939" max="7939" width="13.375" style="1" customWidth="1"/>
    <col min="7940" max="7940" width="10" style="1" customWidth="1"/>
    <col min="7941" max="7941" width="11.375" style="1" customWidth="1"/>
    <col min="7942" max="7942" width="11.75" style="1" customWidth="1"/>
    <col min="7943" max="7943" width="16.125" style="1" customWidth="1"/>
    <col min="7944" max="8192" width="8" style="1"/>
    <col min="8193" max="8193" width="9.5" style="1" customWidth="1"/>
    <col min="8194" max="8194" width="11.5" style="1" customWidth="1"/>
    <col min="8195" max="8195" width="13.375" style="1" customWidth="1"/>
    <col min="8196" max="8196" width="10" style="1" customWidth="1"/>
    <col min="8197" max="8197" width="11.375" style="1" customWidth="1"/>
    <col min="8198" max="8198" width="11.75" style="1" customWidth="1"/>
    <col min="8199" max="8199" width="16.125" style="1" customWidth="1"/>
    <col min="8200" max="8448" width="8" style="1"/>
    <col min="8449" max="8449" width="9.5" style="1" customWidth="1"/>
    <col min="8450" max="8450" width="11.5" style="1" customWidth="1"/>
    <col min="8451" max="8451" width="13.375" style="1" customWidth="1"/>
    <col min="8452" max="8452" width="10" style="1" customWidth="1"/>
    <col min="8453" max="8453" width="11.375" style="1" customWidth="1"/>
    <col min="8454" max="8454" width="11.75" style="1" customWidth="1"/>
    <col min="8455" max="8455" width="16.125" style="1" customWidth="1"/>
    <col min="8456" max="8704" width="8" style="1"/>
    <col min="8705" max="8705" width="9.5" style="1" customWidth="1"/>
    <col min="8706" max="8706" width="11.5" style="1" customWidth="1"/>
    <col min="8707" max="8707" width="13.375" style="1" customWidth="1"/>
    <col min="8708" max="8708" width="10" style="1" customWidth="1"/>
    <col min="8709" max="8709" width="11.375" style="1" customWidth="1"/>
    <col min="8710" max="8710" width="11.75" style="1" customWidth="1"/>
    <col min="8711" max="8711" width="16.125" style="1" customWidth="1"/>
    <col min="8712" max="8960" width="8" style="1"/>
    <col min="8961" max="8961" width="9.5" style="1" customWidth="1"/>
    <col min="8962" max="8962" width="11.5" style="1" customWidth="1"/>
    <col min="8963" max="8963" width="13.375" style="1" customWidth="1"/>
    <col min="8964" max="8964" width="10" style="1" customWidth="1"/>
    <col min="8965" max="8965" width="11.375" style="1" customWidth="1"/>
    <col min="8966" max="8966" width="11.75" style="1" customWidth="1"/>
    <col min="8967" max="8967" width="16.125" style="1" customWidth="1"/>
    <col min="8968" max="9216" width="8" style="1"/>
    <col min="9217" max="9217" width="9.5" style="1" customWidth="1"/>
    <col min="9218" max="9218" width="11.5" style="1" customWidth="1"/>
    <col min="9219" max="9219" width="13.375" style="1" customWidth="1"/>
    <col min="9220" max="9220" width="10" style="1" customWidth="1"/>
    <col min="9221" max="9221" width="11.375" style="1" customWidth="1"/>
    <col min="9222" max="9222" width="11.75" style="1" customWidth="1"/>
    <col min="9223" max="9223" width="16.125" style="1" customWidth="1"/>
    <col min="9224" max="9472" width="8" style="1"/>
    <col min="9473" max="9473" width="9.5" style="1" customWidth="1"/>
    <col min="9474" max="9474" width="11.5" style="1" customWidth="1"/>
    <col min="9475" max="9475" width="13.375" style="1" customWidth="1"/>
    <col min="9476" max="9476" width="10" style="1" customWidth="1"/>
    <col min="9477" max="9477" width="11.375" style="1" customWidth="1"/>
    <col min="9478" max="9478" width="11.75" style="1" customWidth="1"/>
    <col min="9479" max="9479" width="16.125" style="1" customWidth="1"/>
    <col min="9480" max="9728" width="8" style="1"/>
    <col min="9729" max="9729" width="9.5" style="1" customWidth="1"/>
    <col min="9730" max="9730" width="11.5" style="1" customWidth="1"/>
    <col min="9731" max="9731" width="13.375" style="1" customWidth="1"/>
    <col min="9732" max="9732" width="10" style="1" customWidth="1"/>
    <col min="9733" max="9733" width="11.375" style="1" customWidth="1"/>
    <col min="9734" max="9734" width="11.75" style="1" customWidth="1"/>
    <col min="9735" max="9735" width="16.125" style="1" customWidth="1"/>
    <col min="9736" max="9984" width="8" style="1"/>
    <col min="9985" max="9985" width="9.5" style="1" customWidth="1"/>
    <col min="9986" max="9986" width="11.5" style="1" customWidth="1"/>
    <col min="9987" max="9987" width="13.375" style="1" customWidth="1"/>
    <col min="9988" max="9988" width="10" style="1" customWidth="1"/>
    <col min="9989" max="9989" width="11.375" style="1" customWidth="1"/>
    <col min="9990" max="9990" width="11.75" style="1" customWidth="1"/>
    <col min="9991" max="9991" width="16.125" style="1" customWidth="1"/>
    <col min="9992" max="10240" width="8" style="1"/>
    <col min="10241" max="10241" width="9.5" style="1" customWidth="1"/>
    <col min="10242" max="10242" width="11.5" style="1" customWidth="1"/>
    <col min="10243" max="10243" width="13.375" style="1" customWidth="1"/>
    <col min="10244" max="10244" width="10" style="1" customWidth="1"/>
    <col min="10245" max="10245" width="11.375" style="1" customWidth="1"/>
    <col min="10246" max="10246" width="11.75" style="1" customWidth="1"/>
    <col min="10247" max="10247" width="16.125" style="1" customWidth="1"/>
    <col min="10248" max="10496" width="8" style="1"/>
    <col min="10497" max="10497" width="9.5" style="1" customWidth="1"/>
    <col min="10498" max="10498" width="11.5" style="1" customWidth="1"/>
    <col min="10499" max="10499" width="13.375" style="1" customWidth="1"/>
    <col min="10500" max="10500" width="10" style="1" customWidth="1"/>
    <col min="10501" max="10501" width="11.375" style="1" customWidth="1"/>
    <col min="10502" max="10502" width="11.75" style="1" customWidth="1"/>
    <col min="10503" max="10503" width="16.125" style="1" customWidth="1"/>
    <col min="10504" max="10752" width="8" style="1"/>
    <col min="10753" max="10753" width="9.5" style="1" customWidth="1"/>
    <col min="10754" max="10754" width="11.5" style="1" customWidth="1"/>
    <col min="10755" max="10755" width="13.375" style="1" customWidth="1"/>
    <col min="10756" max="10756" width="10" style="1" customWidth="1"/>
    <col min="10757" max="10757" width="11.375" style="1" customWidth="1"/>
    <col min="10758" max="10758" width="11.75" style="1" customWidth="1"/>
    <col min="10759" max="10759" width="16.125" style="1" customWidth="1"/>
    <col min="10760" max="11008" width="8" style="1"/>
    <col min="11009" max="11009" width="9.5" style="1" customWidth="1"/>
    <col min="11010" max="11010" width="11.5" style="1" customWidth="1"/>
    <col min="11011" max="11011" width="13.375" style="1" customWidth="1"/>
    <col min="11012" max="11012" width="10" style="1" customWidth="1"/>
    <col min="11013" max="11013" width="11.375" style="1" customWidth="1"/>
    <col min="11014" max="11014" width="11.75" style="1" customWidth="1"/>
    <col min="11015" max="11015" width="16.125" style="1" customWidth="1"/>
    <col min="11016" max="11264" width="8" style="1"/>
    <col min="11265" max="11265" width="9.5" style="1" customWidth="1"/>
    <col min="11266" max="11266" width="11.5" style="1" customWidth="1"/>
    <col min="11267" max="11267" width="13.375" style="1" customWidth="1"/>
    <col min="11268" max="11268" width="10" style="1" customWidth="1"/>
    <col min="11269" max="11269" width="11.375" style="1" customWidth="1"/>
    <col min="11270" max="11270" width="11.75" style="1" customWidth="1"/>
    <col min="11271" max="11271" width="16.125" style="1" customWidth="1"/>
    <col min="11272" max="11520" width="8" style="1"/>
    <col min="11521" max="11521" width="9.5" style="1" customWidth="1"/>
    <col min="11522" max="11522" width="11.5" style="1" customWidth="1"/>
    <col min="11523" max="11523" width="13.375" style="1" customWidth="1"/>
    <col min="11524" max="11524" width="10" style="1" customWidth="1"/>
    <col min="11525" max="11525" width="11.375" style="1" customWidth="1"/>
    <col min="11526" max="11526" width="11.75" style="1" customWidth="1"/>
    <col min="11527" max="11527" width="16.125" style="1" customWidth="1"/>
    <col min="11528" max="11776" width="8" style="1"/>
    <col min="11777" max="11777" width="9.5" style="1" customWidth="1"/>
    <col min="11778" max="11778" width="11.5" style="1" customWidth="1"/>
    <col min="11779" max="11779" width="13.375" style="1" customWidth="1"/>
    <col min="11780" max="11780" width="10" style="1" customWidth="1"/>
    <col min="11781" max="11781" width="11.375" style="1" customWidth="1"/>
    <col min="11782" max="11782" width="11.75" style="1" customWidth="1"/>
    <col min="11783" max="11783" width="16.125" style="1" customWidth="1"/>
    <col min="11784" max="12032" width="8" style="1"/>
    <col min="12033" max="12033" width="9.5" style="1" customWidth="1"/>
    <col min="12034" max="12034" width="11.5" style="1" customWidth="1"/>
    <col min="12035" max="12035" width="13.375" style="1" customWidth="1"/>
    <col min="12036" max="12036" width="10" style="1" customWidth="1"/>
    <col min="12037" max="12037" width="11.375" style="1" customWidth="1"/>
    <col min="12038" max="12038" width="11.75" style="1" customWidth="1"/>
    <col min="12039" max="12039" width="16.125" style="1" customWidth="1"/>
    <col min="12040" max="12288" width="8" style="1"/>
    <col min="12289" max="12289" width="9.5" style="1" customWidth="1"/>
    <col min="12290" max="12290" width="11.5" style="1" customWidth="1"/>
    <col min="12291" max="12291" width="13.375" style="1" customWidth="1"/>
    <col min="12292" max="12292" width="10" style="1" customWidth="1"/>
    <col min="12293" max="12293" width="11.375" style="1" customWidth="1"/>
    <col min="12294" max="12294" width="11.75" style="1" customWidth="1"/>
    <col min="12295" max="12295" width="16.125" style="1" customWidth="1"/>
    <col min="12296" max="12544" width="8" style="1"/>
    <col min="12545" max="12545" width="9.5" style="1" customWidth="1"/>
    <col min="12546" max="12546" width="11.5" style="1" customWidth="1"/>
    <col min="12547" max="12547" width="13.375" style="1" customWidth="1"/>
    <col min="12548" max="12548" width="10" style="1" customWidth="1"/>
    <col min="12549" max="12549" width="11.375" style="1" customWidth="1"/>
    <col min="12550" max="12550" width="11.75" style="1" customWidth="1"/>
    <col min="12551" max="12551" width="16.125" style="1" customWidth="1"/>
    <col min="12552" max="12800" width="8" style="1"/>
    <col min="12801" max="12801" width="9.5" style="1" customWidth="1"/>
    <col min="12802" max="12802" width="11.5" style="1" customWidth="1"/>
    <col min="12803" max="12803" width="13.375" style="1" customWidth="1"/>
    <col min="12804" max="12804" width="10" style="1" customWidth="1"/>
    <col min="12805" max="12805" width="11.375" style="1" customWidth="1"/>
    <col min="12806" max="12806" width="11.75" style="1" customWidth="1"/>
    <col min="12807" max="12807" width="16.125" style="1" customWidth="1"/>
    <col min="12808" max="13056" width="8" style="1"/>
    <col min="13057" max="13057" width="9.5" style="1" customWidth="1"/>
    <col min="13058" max="13058" width="11.5" style="1" customWidth="1"/>
    <col min="13059" max="13059" width="13.375" style="1" customWidth="1"/>
    <col min="13060" max="13060" width="10" style="1" customWidth="1"/>
    <col min="13061" max="13061" width="11.375" style="1" customWidth="1"/>
    <col min="13062" max="13062" width="11.75" style="1" customWidth="1"/>
    <col min="13063" max="13063" width="16.125" style="1" customWidth="1"/>
    <col min="13064" max="13312" width="8" style="1"/>
    <col min="13313" max="13313" width="9.5" style="1" customWidth="1"/>
    <col min="13314" max="13314" width="11.5" style="1" customWidth="1"/>
    <col min="13315" max="13315" width="13.375" style="1" customWidth="1"/>
    <col min="13316" max="13316" width="10" style="1" customWidth="1"/>
    <col min="13317" max="13317" width="11.375" style="1" customWidth="1"/>
    <col min="13318" max="13318" width="11.75" style="1" customWidth="1"/>
    <col min="13319" max="13319" width="16.125" style="1" customWidth="1"/>
    <col min="13320" max="13568" width="8" style="1"/>
    <col min="13569" max="13569" width="9.5" style="1" customWidth="1"/>
    <col min="13570" max="13570" width="11.5" style="1" customWidth="1"/>
    <col min="13571" max="13571" width="13.375" style="1" customWidth="1"/>
    <col min="13572" max="13572" width="10" style="1" customWidth="1"/>
    <col min="13573" max="13573" width="11.375" style="1" customWidth="1"/>
    <col min="13574" max="13574" width="11.75" style="1" customWidth="1"/>
    <col min="13575" max="13575" width="16.125" style="1" customWidth="1"/>
    <col min="13576" max="13824" width="8" style="1"/>
    <col min="13825" max="13825" width="9.5" style="1" customWidth="1"/>
    <col min="13826" max="13826" width="11.5" style="1" customWidth="1"/>
    <col min="13827" max="13827" width="13.375" style="1" customWidth="1"/>
    <col min="13828" max="13828" width="10" style="1" customWidth="1"/>
    <col min="13829" max="13829" width="11.375" style="1" customWidth="1"/>
    <col min="13830" max="13830" width="11.75" style="1" customWidth="1"/>
    <col min="13831" max="13831" width="16.125" style="1" customWidth="1"/>
    <col min="13832" max="14080" width="8" style="1"/>
    <col min="14081" max="14081" width="9.5" style="1" customWidth="1"/>
    <col min="14082" max="14082" width="11.5" style="1" customWidth="1"/>
    <col min="14083" max="14083" width="13.375" style="1" customWidth="1"/>
    <col min="14084" max="14084" width="10" style="1" customWidth="1"/>
    <col min="14085" max="14085" width="11.375" style="1" customWidth="1"/>
    <col min="14086" max="14086" width="11.75" style="1" customWidth="1"/>
    <col min="14087" max="14087" width="16.125" style="1" customWidth="1"/>
    <col min="14088" max="14336" width="8" style="1"/>
    <col min="14337" max="14337" width="9.5" style="1" customWidth="1"/>
    <col min="14338" max="14338" width="11.5" style="1" customWidth="1"/>
    <col min="14339" max="14339" width="13.375" style="1" customWidth="1"/>
    <col min="14340" max="14340" width="10" style="1" customWidth="1"/>
    <col min="14341" max="14341" width="11.375" style="1" customWidth="1"/>
    <col min="14342" max="14342" width="11.75" style="1" customWidth="1"/>
    <col min="14343" max="14343" width="16.125" style="1" customWidth="1"/>
    <col min="14344" max="14592" width="8" style="1"/>
    <col min="14593" max="14593" width="9.5" style="1" customWidth="1"/>
    <col min="14594" max="14594" width="11.5" style="1" customWidth="1"/>
    <col min="14595" max="14595" width="13.375" style="1" customWidth="1"/>
    <col min="14596" max="14596" width="10" style="1" customWidth="1"/>
    <col min="14597" max="14597" width="11.375" style="1" customWidth="1"/>
    <col min="14598" max="14598" width="11.75" style="1" customWidth="1"/>
    <col min="14599" max="14599" width="16.125" style="1" customWidth="1"/>
    <col min="14600" max="14848" width="8" style="1"/>
    <col min="14849" max="14849" width="9.5" style="1" customWidth="1"/>
    <col min="14850" max="14850" width="11.5" style="1" customWidth="1"/>
    <col min="14851" max="14851" width="13.375" style="1" customWidth="1"/>
    <col min="14852" max="14852" width="10" style="1" customWidth="1"/>
    <col min="14853" max="14853" width="11.375" style="1" customWidth="1"/>
    <col min="14854" max="14854" width="11.75" style="1" customWidth="1"/>
    <col min="14855" max="14855" width="16.125" style="1" customWidth="1"/>
    <col min="14856" max="15104" width="8" style="1"/>
    <col min="15105" max="15105" width="9.5" style="1" customWidth="1"/>
    <col min="15106" max="15106" width="11.5" style="1" customWidth="1"/>
    <col min="15107" max="15107" width="13.375" style="1" customWidth="1"/>
    <col min="15108" max="15108" width="10" style="1" customWidth="1"/>
    <col min="15109" max="15109" width="11.375" style="1" customWidth="1"/>
    <col min="15110" max="15110" width="11.75" style="1" customWidth="1"/>
    <col min="15111" max="15111" width="16.125" style="1" customWidth="1"/>
    <col min="15112" max="15360" width="8" style="1"/>
    <col min="15361" max="15361" width="9.5" style="1" customWidth="1"/>
    <col min="15362" max="15362" width="11.5" style="1" customWidth="1"/>
    <col min="15363" max="15363" width="13.375" style="1" customWidth="1"/>
    <col min="15364" max="15364" width="10" style="1" customWidth="1"/>
    <col min="15365" max="15365" width="11.375" style="1" customWidth="1"/>
    <col min="15366" max="15366" width="11.75" style="1" customWidth="1"/>
    <col min="15367" max="15367" width="16.125" style="1" customWidth="1"/>
    <col min="15368" max="15616" width="8" style="1"/>
    <col min="15617" max="15617" width="9.5" style="1" customWidth="1"/>
    <col min="15618" max="15618" width="11.5" style="1" customWidth="1"/>
    <col min="15619" max="15619" width="13.375" style="1" customWidth="1"/>
    <col min="15620" max="15620" width="10" style="1" customWidth="1"/>
    <col min="15621" max="15621" width="11.375" style="1" customWidth="1"/>
    <col min="15622" max="15622" width="11.75" style="1" customWidth="1"/>
    <col min="15623" max="15623" width="16.125" style="1" customWidth="1"/>
    <col min="15624" max="15872" width="8" style="1"/>
    <col min="15873" max="15873" width="9.5" style="1" customWidth="1"/>
    <col min="15874" max="15874" width="11.5" style="1" customWidth="1"/>
    <col min="15875" max="15875" width="13.375" style="1" customWidth="1"/>
    <col min="15876" max="15876" width="10" style="1" customWidth="1"/>
    <col min="15877" max="15877" width="11.375" style="1" customWidth="1"/>
    <col min="15878" max="15878" width="11.75" style="1" customWidth="1"/>
    <col min="15879" max="15879" width="16.125" style="1" customWidth="1"/>
    <col min="15880" max="16128" width="8" style="1"/>
    <col min="16129" max="16129" width="9.5" style="1" customWidth="1"/>
    <col min="16130" max="16130" width="11.5" style="1" customWidth="1"/>
    <col min="16131" max="16131" width="13.375" style="1" customWidth="1"/>
    <col min="16132" max="16132" width="10" style="1" customWidth="1"/>
    <col min="16133" max="16133" width="11.375" style="1" customWidth="1"/>
    <col min="16134" max="16134" width="11.75" style="1" customWidth="1"/>
    <col min="16135" max="16135" width="16.125" style="1" customWidth="1"/>
    <col min="16136" max="16384" width="8" style="1"/>
  </cols>
  <sheetData>
    <row r="1" spans="1:7" ht="21.75" customHeight="1">
      <c r="A1" s="63" t="s">
        <v>68</v>
      </c>
      <c r="B1" s="64"/>
      <c r="C1" s="64"/>
      <c r="D1" s="64"/>
      <c r="E1" s="64"/>
      <c r="F1" s="64"/>
      <c r="G1" s="64"/>
    </row>
    <row r="2" spans="1:7" s="26" customFormat="1" ht="14.25">
      <c r="A2" s="25" t="s">
        <v>8</v>
      </c>
      <c r="B2" s="25" t="s">
        <v>69</v>
      </c>
      <c r="C2" s="25" t="s">
        <v>10</v>
      </c>
      <c r="D2" s="25" t="s">
        <v>11</v>
      </c>
      <c r="E2" s="25" t="s">
        <v>70</v>
      </c>
      <c r="F2" s="25" t="s">
        <v>71</v>
      </c>
      <c r="G2" s="25" t="s">
        <v>14</v>
      </c>
    </row>
    <row r="3" spans="1:7" s="26" customFormat="1" ht="14.25">
      <c r="A3" s="27">
        <v>1</v>
      </c>
      <c r="B3" s="28" t="s">
        <v>72</v>
      </c>
      <c r="C3" s="28" t="s">
        <v>73</v>
      </c>
      <c r="D3" s="28" t="s">
        <v>18</v>
      </c>
      <c r="E3" s="28">
        <v>10</v>
      </c>
      <c r="F3" s="27">
        <v>9</v>
      </c>
      <c r="G3" s="27">
        <f>0.2*E3*F3</f>
        <v>18</v>
      </c>
    </row>
    <row r="4" spans="1:7" s="26" customFormat="1" ht="14.25">
      <c r="A4" s="27">
        <v>2</v>
      </c>
      <c r="B4" s="28" t="s">
        <v>72</v>
      </c>
      <c r="C4" s="28" t="s">
        <v>74</v>
      </c>
      <c r="D4" s="28" t="s">
        <v>18</v>
      </c>
      <c r="E4" s="28">
        <v>10</v>
      </c>
      <c r="F4" s="27">
        <v>4</v>
      </c>
      <c r="G4" s="27">
        <f t="shared" ref="G4:G67" si="0">0.2*E4*F4</f>
        <v>8</v>
      </c>
    </row>
    <row r="5" spans="1:7" s="26" customFormat="1" ht="14.25">
      <c r="A5" s="27">
        <v>3</v>
      </c>
      <c r="B5" s="28" t="s">
        <v>75</v>
      </c>
      <c r="C5" s="28" t="s">
        <v>74</v>
      </c>
      <c r="D5" s="28" t="s">
        <v>18</v>
      </c>
      <c r="E5" s="28">
        <v>10</v>
      </c>
      <c r="F5" s="27">
        <v>18</v>
      </c>
      <c r="G5" s="27">
        <f t="shared" si="0"/>
        <v>36</v>
      </c>
    </row>
    <row r="6" spans="1:7" s="26" customFormat="1" ht="14.25">
      <c r="A6" s="27">
        <v>4</v>
      </c>
      <c r="B6" s="28" t="s">
        <v>75</v>
      </c>
      <c r="C6" s="29" t="s">
        <v>76</v>
      </c>
      <c r="D6" s="28" t="s">
        <v>18</v>
      </c>
      <c r="E6" s="28">
        <v>10</v>
      </c>
      <c r="F6" s="27">
        <v>1</v>
      </c>
      <c r="G6" s="27">
        <f t="shared" si="0"/>
        <v>2</v>
      </c>
    </row>
    <row r="7" spans="1:7" s="26" customFormat="1" ht="14.25">
      <c r="A7" s="27">
        <v>5</v>
      </c>
      <c r="B7" s="28" t="s">
        <v>77</v>
      </c>
      <c r="C7" s="28" t="s">
        <v>74</v>
      </c>
      <c r="D7" s="28" t="s">
        <v>18</v>
      </c>
      <c r="E7" s="28">
        <v>10</v>
      </c>
      <c r="F7" s="27">
        <v>17</v>
      </c>
      <c r="G7" s="27">
        <f t="shared" si="0"/>
        <v>34</v>
      </c>
    </row>
    <row r="8" spans="1:7" s="26" customFormat="1" ht="14.25">
      <c r="A8" s="27">
        <v>6</v>
      </c>
      <c r="B8" s="28" t="s">
        <v>77</v>
      </c>
      <c r="C8" s="29" t="s">
        <v>76</v>
      </c>
      <c r="D8" s="28" t="s">
        <v>18</v>
      </c>
      <c r="E8" s="28">
        <v>10</v>
      </c>
      <c r="F8" s="27">
        <v>2</v>
      </c>
      <c r="G8" s="27">
        <f t="shared" si="0"/>
        <v>4</v>
      </c>
    </row>
    <row r="9" spans="1:7" s="26" customFormat="1" ht="14.25">
      <c r="A9" s="27">
        <v>7</v>
      </c>
      <c r="B9" s="28" t="s">
        <v>78</v>
      </c>
      <c r="C9" s="28" t="s">
        <v>74</v>
      </c>
      <c r="D9" s="28" t="s">
        <v>18</v>
      </c>
      <c r="E9" s="28">
        <v>10</v>
      </c>
      <c r="F9" s="27">
        <v>18</v>
      </c>
      <c r="G9" s="27">
        <f t="shared" si="0"/>
        <v>36</v>
      </c>
    </row>
    <row r="10" spans="1:7" s="26" customFormat="1" ht="14.25">
      <c r="A10" s="27">
        <v>8</v>
      </c>
      <c r="B10" s="28" t="s">
        <v>78</v>
      </c>
      <c r="C10" s="29" t="s">
        <v>76</v>
      </c>
      <c r="D10" s="28" t="s">
        <v>18</v>
      </c>
      <c r="E10" s="28">
        <v>10</v>
      </c>
      <c r="F10" s="27">
        <v>2</v>
      </c>
      <c r="G10" s="27">
        <f t="shared" si="0"/>
        <v>4</v>
      </c>
    </row>
    <row r="11" spans="1:7" s="26" customFormat="1" ht="14.25">
      <c r="A11" s="27">
        <v>9</v>
      </c>
      <c r="B11" s="30" t="s">
        <v>79</v>
      </c>
      <c r="C11" s="28" t="s">
        <v>80</v>
      </c>
      <c r="D11" s="28" t="s">
        <v>18</v>
      </c>
      <c r="E11" s="28">
        <v>10</v>
      </c>
      <c r="F11" s="27">
        <v>3</v>
      </c>
      <c r="G11" s="27">
        <f t="shared" si="0"/>
        <v>6</v>
      </c>
    </row>
    <row r="12" spans="1:7" s="26" customFormat="1" ht="14.25">
      <c r="A12" s="27">
        <v>10</v>
      </c>
      <c r="B12" s="30" t="s">
        <v>79</v>
      </c>
      <c r="C12" s="28" t="s">
        <v>81</v>
      </c>
      <c r="D12" s="28" t="s">
        <v>18</v>
      </c>
      <c r="E12" s="28">
        <v>10</v>
      </c>
      <c r="F12" s="27">
        <v>4</v>
      </c>
      <c r="G12" s="27">
        <f t="shared" si="0"/>
        <v>8</v>
      </c>
    </row>
    <row r="13" spans="1:7" s="26" customFormat="1" ht="14.25">
      <c r="A13" s="27">
        <v>11</v>
      </c>
      <c r="B13" s="29" t="s">
        <v>82</v>
      </c>
      <c r="C13" s="29" t="s">
        <v>83</v>
      </c>
      <c r="D13" s="29" t="s">
        <v>18</v>
      </c>
      <c r="E13" s="29">
        <v>10</v>
      </c>
      <c r="F13" s="27">
        <v>17</v>
      </c>
      <c r="G13" s="27">
        <f t="shared" si="0"/>
        <v>34</v>
      </c>
    </row>
    <row r="14" spans="1:7" s="26" customFormat="1" ht="14.25">
      <c r="A14" s="27">
        <v>12</v>
      </c>
      <c r="B14" s="28" t="s">
        <v>84</v>
      </c>
      <c r="C14" s="28" t="s">
        <v>85</v>
      </c>
      <c r="D14" s="28" t="s">
        <v>18</v>
      </c>
      <c r="E14" s="28">
        <v>10</v>
      </c>
      <c r="F14" s="27">
        <v>19</v>
      </c>
      <c r="G14" s="27">
        <f t="shared" si="0"/>
        <v>38</v>
      </c>
    </row>
    <row r="15" spans="1:7" s="26" customFormat="1" ht="14.25">
      <c r="A15" s="27">
        <v>13</v>
      </c>
      <c r="B15" s="29" t="s">
        <v>86</v>
      </c>
      <c r="C15" s="29" t="s">
        <v>85</v>
      </c>
      <c r="D15" s="29" t="s">
        <v>18</v>
      </c>
      <c r="E15" s="29">
        <v>10</v>
      </c>
      <c r="F15" s="27">
        <v>6</v>
      </c>
      <c r="G15" s="27">
        <f t="shared" si="0"/>
        <v>12</v>
      </c>
    </row>
    <row r="16" spans="1:7" s="26" customFormat="1" ht="14.25">
      <c r="A16" s="27">
        <v>14</v>
      </c>
      <c r="B16" s="29" t="s">
        <v>86</v>
      </c>
      <c r="C16" s="29" t="s">
        <v>87</v>
      </c>
      <c r="D16" s="29" t="s">
        <v>18</v>
      </c>
      <c r="E16" s="29">
        <v>10</v>
      </c>
      <c r="F16" s="27">
        <v>12</v>
      </c>
      <c r="G16" s="27">
        <f t="shared" si="0"/>
        <v>24</v>
      </c>
    </row>
    <row r="17" spans="1:7" s="26" customFormat="1" ht="14.25">
      <c r="A17" s="27">
        <v>15</v>
      </c>
      <c r="B17" s="29" t="s">
        <v>88</v>
      </c>
      <c r="C17" s="29" t="s">
        <v>74</v>
      </c>
      <c r="D17" s="29" t="s">
        <v>18</v>
      </c>
      <c r="E17" s="29">
        <v>10</v>
      </c>
      <c r="F17" s="27">
        <v>17</v>
      </c>
      <c r="G17" s="27">
        <f t="shared" si="0"/>
        <v>34</v>
      </c>
    </row>
    <row r="18" spans="1:7" s="26" customFormat="1" ht="14.25">
      <c r="A18" s="27">
        <v>16</v>
      </c>
      <c r="B18" s="29" t="s">
        <v>88</v>
      </c>
      <c r="C18" s="29" t="s">
        <v>76</v>
      </c>
      <c r="D18" s="29" t="s">
        <v>18</v>
      </c>
      <c r="E18" s="29">
        <v>10</v>
      </c>
      <c r="F18" s="27">
        <v>2</v>
      </c>
      <c r="G18" s="27">
        <f t="shared" si="0"/>
        <v>4</v>
      </c>
    </row>
    <row r="19" spans="1:7" s="26" customFormat="1" ht="14.25">
      <c r="A19" s="27">
        <v>17</v>
      </c>
      <c r="B19" s="28" t="s">
        <v>89</v>
      </c>
      <c r="C19" s="28" t="s">
        <v>83</v>
      </c>
      <c r="D19" s="28" t="s">
        <v>18</v>
      </c>
      <c r="E19" s="28">
        <v>10</v>
      </c>
      <c r="F19" s="27">
        <v>17</v>
      </c>
      <c r="G19" s="27">
        <f t="shared" si="0"/>
        <v>34</v>
      </c>
    </row>
    <row r="20" spans="1:7" s="26" customFormat="1" ht="14.25">
      <c r="A20" s="27">
        <v>18</v>
      </c>
      <c r="B20" s="28" t="s">
        <v>90</v>
      </c>
      <c r="C20" s="28" t="s">
        <v>81</v>
      </c>
      <c r="D20" s="28" t="s">
        <v>18</v>
      </c>
      <c r="E20" s="28">
        <v>10</v>
      </c>
      <c r="F20" s="27">
        <v>4</v>
      </c>
      <c r="G20" s="27">
        <f t="shared" si="0"/>
        <v>8</v>
      </c>
    </row>
    <row r="21" spans="1:7" s="26" customFormat="1" ht="14.25">
      <c r="A21" s="27">
        <v>19</v>
      </c>
      <c r="B21" s="28" t="s">
        <v>90</v>
      </c>
      <c r="C21" s="28" t="s">
        <v>80</v>
      </c>
      <c r="D21" s="28" t="s">
        <v>18</v>
      </c>
      <c r="E21" s="28">
        <v>10</v>
      </c>
      <c r="F21" s="27">
        <v>8</v>
      </c>
      <c r="G21" s="27">
        <f t="shared" si="0"/>
        <v>16</v>
      </c>
    </row>
    <row r="22" spans="1:7" s="26" customFormat="1" ht="14.25">
      <c r="A22" s="27">
        <v>20</v>
      </c>
      <c r="B22" s="28" t="s">
        <v>91</v>
      </c>
      <c r="C22" s="28" t="s">
        <v>92</v>
      </c>
      <c r="D22" s="28" t="s">
        <v>18</v>
      </c>
      <c r="E22" s="28">
        <v>10</v>
      </c>
      <c r="F22" s="27">
        <v>14</v>
      </c>
      <c r="G22" s="27">
        <f t="shared" si="0"/>
        <v>28</v>
      </c>
    </row>
    <row r="23" spans="1:7" s="26" customFormat="1" ht="14.25">
      <c r="A23" s="27">
        <v>21</v>
      </c>
      <c r="B23" s="28" t="s">
        <v>93</v>
      </c>
      <c r="C23" s="28" t="s">
        <v>80</v>
      </c>
      <c r="D23" s="28" t="s">
        <v>18</v>
      </c>
      <c r="E23" s="28">
        <v>10</v>
      </c>
      <c r="F23" s="27">
        <v>6</v>
      </c>
      <c r="G23" s="27">
        <f t="shared" si="0"/>
        <v>12</v>
      </c>
    </row>
    <row r="24" spans="1:7" s="26" customFormat="1" ht="14.25">
      <c r="A24" s="27">
        <v>22</v>
      </c>
      <c r="B24" s="28" t="s">
        <v>93</v>
      </c>
      <c r="C24" s="28" t="s">
        <v>81</v>
      </c>
      <c r="D24" s="28" t="s">
        <v>18</v>
      </c>
      <c r="E24" s="28">
        <v>10</v>
      </c>
      <c r="F24" s="27">
        <v>6</v>
      </c>
      <c r="G24" s="27">
        <f t="shared" si="0"/>
        <v>12</v>
      </c>
    </row>
    <row r="25" spans="1:7" s="26" customFormat="1" ht="14.25">
      <c r="A25" s="27">
        <v>23</v>
      </c>
      <c r="B25" s="28" t="s">
        <v>94</v>
      </c>
      <c r="C25" s="29" t="s">
        <v>74</v>
      </c>
      <c r="D25" s="28" t="s">
        <v>18</v>
      </c>
      <c r="E25" s="28">
        <v>10</v>
      </c>
      <c r="F25" s="27">
        <v>17</v>
      </c>
      <c r="G25" s="27">
        <f t="shared" si="0"/>
        <v>34</v>
      </c>
    </row>
    <row r="26" spans="1:7" s="26" customFormat="1" ht="14.25">
      <c r="A26" s="27">
        <v>24</v>
      </c>
      <c r="B26" s="28" t="s">
        <v>94</v>
      </c>
      <c r="C26" s="29" t="s">
        <v>76</v>
      </c>
      <c r="D26" s="28" t="s">
        <v>18</v>
      </c>
      <c r="E26" s="28">
        <v>10</v>
      </c>
      <c r="F26" s="27">
        <v>2</v>
      </c>
      <c r="G26" s="27">
        <f t="shared" si="0"/>
        <v>4</v>
      </c>
    </row>
    <row r="27" spans="1:7" s="26" customFormat="1" ht="14.25">
      <c r="A27" s="27">
        <v>25</v>
      </c>
      <c r="B27" s="28" t="s">
        <v>95</v>
      </c>
      <c r="C27" s="29" t="s">
        <v>85</v>
      </c>
      <c r="D27" s="28" t="s">
        <v>18</v>
      </c>
      <c r="E27" s="28">
        <v>10</v>
      </c>
      <c r="F27" s="27">
        <v>19</v>
      </c>
      <c r="G27" s="27">
        <f t="shared" si="0"/>
        <v>38</v>
      </c>
    </row>
    <row r="28" spans="1:7" s="26" customFormat="1" ht="14.25">
      <c r="A28" s="27">
        <v>26</v>
      </c>
      <c r="B28" s="28" t="s">
        <v>95</v>
      </c>
      <c r="C28" s="28" t="s">
        <v>81</v>
      </c>
      <c r="D28" s="28" t="s">
        <v>18</v>
      </c>
      <c r="E28" s="28">
        <v>10</v>
      </c>
      <c r="F28" s="27">
        <v>2</v>
      </c>
      <c r="G28" s="27">
        <f t="shared" si="0"/>
        <v>4</v>
      </c>
    </row>
    <row r="29" spans="1:7" s="26" customFormat="1" ht="14.25">
      <c r="A29" s="27">
        <v>27</v>
      </c>
      <c r="B29" s="28" t="s">
        <v>95</v>
      </c>
      <c r="C29" s="28" t="s">
        <v>80</v>
      </c>
      <c r="D29" s="28" t="s">
        <v>18</v>
      </c>
      <c r="E29" s="28">
        <v>10</v>
      </c>
      <c r="F29" s="27">
        <v>6</v>
      </c>
      <c r="G29" s="27">
        <f t="shared" si="0"/>
        <v>12</v>
      </c>
    </row>
    <row r="30" spans="1:7" s="26" customFormat="1" ht="14.25">
      <c r="A30" s="27">
        <v>28</v>
      </c>
      <c r="B30" s="28" t="s">
        <v>96</v>
      </c>
      <c r="C30" s="28" t="s">
        <v>81</v>
      </c>
      <c r="D30" s="28" t="s">
        <v>18</v>
      </c>
      <c r="E30" s="28">
        <v>10</v>
      </c>
      <c r="F30" s="27">
        <v>3</v>
      </c>
      <c r="G30" s="27">
        <f t="shared" si="0"/>
        <v>6</v>
      </c>
    </row>
    <row r="31" spans="1:7" s="26" customFormat="1" ht="14.25">
      <c r="A31" s="27">
        <v>29</v>
      </c>
      <c r="B31" s="28" t="s">
        <v>96</v>
      </c>
      <c r="C31" s="28" t="s">
        <v>80</v>
      </c>
      <c r="D31" s="28" t="s">
        <v>18</v>
      </c>
      <c r="E31" s="28">
        <v>10</v>
      </c>
      <c r="F31" s="27">
        <v>8</v>
      </c>
      <c r="G31" s="27">
        <f t="shared" si="0"/>
        <v>16</v>
      </c>
    </row>
    <row r="32" spans="1:7" s="26" customFormat="1" ht="14.25">
      <c r="A32" s="27">
        <v>30</v>
      </c>
      <c r="B32" s="28" t="s">
        <v>97</v>
      </c>
      <c r="C32" s="28" t="s">
        <v>87</v>
      </c>
      <c r="D32" s="28" t="s">
        <v>18</v>
      </c>
      <c r="E32" s="28">
        <v>10</v>
      </c>
      <c r="F32" s="27">
        <v>18</v>
      </c>
      <c r="G32" s="27">
        <f t="shared" si="0"/>
        <v>36</v>
      </c>
    </row>
    <row r="33" spans="1:7" s="26" customFormat="1" ht="14.25">
      <c r="A33" s="27">
        <v>31</v>
      </c>
      <c r="B33" s="28" t="s">
        <v>98</v>
      </c>
      <c r="C33" s="28" t="s">
        <v>92</v>
      </c>
      <c r="D33" s="28" t="s">
        <v>18</v>
      </c>
      <c r="E33" s="28">
        <v>10</v>
      </c>
      <c r="F33" s="27">
        <v>10</v>
      </c>
      <c r="G33" s="27">
        <f t="shared" si="0"/>
        <v>20</v>
      </c>
    </row>
    <row r="34" spans="1:7" s="26" customFormat="1" ht="14.25">
      <c r="A34" s="27">
        <v>32</v>
      </c>
      <c r="B34" s="28" t="s">
        <v>99</v>
      </c>
      <c r="C34" s="28" t="s">
        <v>87</v>
      </c>
      <c r="D34" s="28" t="s">
        <v>18</v>
      </c>
      <c r="E34" s="28">
        <v>10</v>
      </c>
      <c r="F34" s="27">
        <v>18</v>
      </c>
      <c r="G34" s="27">
        <f t="shared" si="0"/>
        <v>36</v>
      </c>
    </row>
    <row r="35" spans="1:7" s="26" customFormat="1" ht="14.25">
      <c r="A35" s="27">
        <v>33</v>
      </c>
      <c r="B35" s="28" t="s">
        <v>100</v>
      </c>
      <c r="C35" s="28" t="s">
        <v>74</v>
      </c>
      <c r="D35" s="28" t="s">
        <v>18</v>
      </c>
      <c r="E35" s="28">
        <v>10</v>
      </c>
      <c r="F35" s="27">
        <v>14</v>
      </c>
      <c r="G35" s="27">
        <f t="shared" si="0"/>
        <v>28</v>
      </c>
    </row>
    <row r="36" spans="1:7" s="26" customFormat="1" ht="14.25">
      <c r="A36" s="27">
        <v>34</v>
      </c>
      <c r="B36" s="28" t="s">
        <v>100</v>
      </c>
      <c r="C36" s="28" t="s">
        <v>101</v>
      </c>
      <c r="D36" s="28" t="s">
        <v>18</v>
      </c>
      <c r="E36" s="28">
        <v>10</v>
      </c>
      <c r="F36" s="27">
        <v>1</v>
      </c>
      <c r="G36" s="27">
        <f t="shared" si="0"/>
        <v>2</v>
      </c>
    </row>
    <row r="37" spans="1:7" s="26" customFormat="1" ht="14.25">
      <c r="A37" s="27">
        <v>35</v>
      </c>
      <c r="B37" s="31" t="s">
        <v>102</v>
      </c>
      <c r="C37" s="28" t="s">
        <v>80</v>
      </c>
      <c r="D37" s="28" t="s">
        <v>18</v>
      </c>
      <c r="E37" s="28">
        <v>10</v>
      </c>
      <c r="F37" s="27">
        <v>11</v>
      </c>
      <c r="G37" s="27">
        <f t="shared" si="0"/>
        <v>22</v>
      </c>
    </row>
    <row r="38" spans="1:7" s="26" customFormat="1" ht="14.25">
      <c r="A38" s="27">
        <v>36</v>
      </c>
      <c r="B38" s="31" t="s">
        <v>102</v>
      </c>
      <c r="C38" s="28" t="s">
        <v>81</v>
      </c>
      <c r="D38" s="28" t="s">
        <v>18</v>
      </c>
      <c r="E38" s="28">
        <v>10</v>
      </c>
      <c r="F38" s="27">
        <v>5</v>
      </c>
      <c r="G38" s="27">
        <f t="shared" si="0"/>
        <v>10</v>
      </c>
    </row>
    <row r="39" spans="1:7" s="26" customFormat="1" ht="14.25">
      <c r="A39" s="27">
        <v>37</v>
      </c>
      <c r="B39" s="29" t="s">
        <v>103</v>
      </c>
      <c r="C39" s="29" t="s">
        <v>73</v>
      </c>
      <c r="D39" s="29" t="s">
        <v>18</v>
      </c>
      <c r="E39" s="29">
        <v>10</v>
      </c>
      <c r="F39" s="27">
        <v>8</v>
      </c>
      <c r="G39" s="27">
        <f t="shared" si="0"/>
        <v>16</v>
      </c>
    </row>
    <row r="40" spans="1:7" s="26" customFormat="1" ht="14.25">
      <c r="A40" s="27">
        <v>38</v>
      </c>
      <c r="B40" s="28" t="s">
        <v>104</v>
      </c>
      <c r="C40" s="28" t="s">
        <v>83</v>
      </c>
      <c r="D40" s="28" t="s">
        <v>18</v>
      </c>
      <c r="E40" s="28">
        <v>10</v>
      </c>
      <c r="F40" s="27">
        <v>17</v>
      </c>
      <c r="G40" s="27">
        <f t="shared" si="0"/>
        <v>34</v>
      </c>
    </row>
    <row r="41" spans="1:7" s="26" customFormat="1" ht="14.25">
      <c r="A41" s="27">
        <v>39</v>
      </c>
      <c r="B41" s="28" t="s">
        <v>105</v>
      </c>
      <c r="C41" s="28" t="s">
        <v>74</v>
      </c>
      <c r="D41" s="28" t="s">
        <v>18</v>
      </c>
      <c r="E41" s="28">
        <v>10</v>
      </c>
      <c r="F41" s="27">
        <v>19</v>
      </c>
      <c r="G41" s="27">
        <f t="shared" si="0"/>
        <v>38</v>
      </c>
    </row>
    <row r="42" spans="1:7" s="26" customFormat="1" ht="14.25">
      <c r="A42" s="27">
        <v>40</v>
      </c>
      <c r="B42" s="28" t="s">
        <v>105</v>
      </c>
      <c r="C42" s="28" t="s">
        <v>76</v>
      </c>
      <c r="D42" s="28" t="s">
        <v>18</v>
      </c>
      <c r="E42" s="28">
        <v>10</v>
      </c>
      <c r="F42" s="27">
        <v>2</v>
      </c>
      <c r="G42" s="27">
        <f t="shared" si="0"/>
        <v>4</v>
      </c>
    </row>
    <row r="43" spans="1:7" s="26" customFormat="1" ht="14.25">
      <c r="A43" s="27">
        <v>41</v>
      </c>
      <c r="B43" s="28" t="s">
        <v>106</v>
      </c>
      <c r="C43" s="28" t="s">
        <v>107</v>
      </c>
      <c r="D43" s="28" t="s">
        <v>18</v>
      </c>
      <c r="E43" s="28">
        <v>10</v>
      </c>
      <c r="F43" s="27">
        <v>3</v>
      </c>
      <c r="G43" s="27">
        <f t="shared" si="0"/>
        <v>6</v>
      </c>
    </row>
    <row r="44" spans="1:7" s="26" customFormat="1" ht="14.25">
      <c r="A44" s="27">
        <v>42</v>
      </c>
      <c r="B44" s="28" t="s">
        <v>106</v>
      </c>
      <c r="C44" s="28" t="s">
        <v>108</v>
      </c>
      <c r="D44" s="28" t="s">
        <v>18</v>
      </c>
      <c r="E44" s="28">
        <v>10</v>
      </c>
      <c r="F44" s="27">
        <v>13</v>
      </c>
      <c r="G44" s="27">
        <f t="shared" si="0"/>
        <v>26</v>
      </c>
    </row>
    <row r="45" spans="1:7" s="26" customFormat="1" ht="14.25">
      <c r="A45" s="27">
        <v>43</v>
      </c>
      <c r="B45" s="28" t="s">
        <v>109</v>
      </c>
      <c r="C45" s="28" t="s">
        <v>80</v>
      </c>
      <c r="D45" s="28" t="s">
        <v>18</v>
      </c>
      <c r="E45" s="28">
        <v>10</v>
      </c>
      <c r="F45" s="27">
        <v>9</v>
      </c>
      <c r="G45" s="27">
        <f t="shared" si="0"/>
        <v>18</v>
      </c>
    </row>
    <row r="46" spans="1:7" s="26" customFormat="1" ht="14.25">
      <c r="A46" s="27">
        <v>44</v>
      </c>
      <c r="B46" s="28" t="s">
        <v>109</v>
      </c>
      <c r="C46" s="28" t="s">
        <v>81</v>
      </c>
      <c r="D46" s="28" t="s">
        <v>18</v>
      </c>
      <c r="E46" s="28">
        <v>10</v>
      </c>
      <c r="F46" s="27">
        <v>3</v>
      </c>
      <c r="G46" s="27">
        <f t="shared" si="0"/>
        <v>6</v>
      </c>
    </row>
    <row r="47" spans="1:7" s="26" customFormat="1" ht="14.25">
      <c r="A47" s="27">
        <v>45</v>
      </c>
      <c r="B47" s="28" t="s">
        <v>110</v>
      </c>
      <c r="C47" s="28" t="s">
        <v>87</v>
      </c>
      <c r="D47" s="28" t="s">
        <v>18</v>
      </c>
      <c r="E47" s="28">
        <v>10</v>
      </c>
      <c r="F47" s="27">
        <v>18</v>
      </c>
      <c r="G47" s="27">
        <f t="shared" si="0"/>
        <v>36</v>
      </c>
    </row>
    <row r="48" spans="1:7" s="26" customFormat="1" ht="14.25">
      <c r="A48" s="27">
        <v>46</v>
      </c>
      <c r="B48" s="28" t="s">
        <v>111</v>
      </c>
      <c r="C48" s="28" t="s">
        <v>107</v>
      </c>
      <c r="D48" s="28" t="s">
        <v>18</v>
      </c>
      <c r="E48" s="28">
        <v>10</v>
      </c>
      <c r="F48" s="27">
        <v>1</v>
      </c>
      <c r="G48" s="27">
        <f t="shared" si="0"/>
        <v>2</v>
      </c>
    </row>
    <row r="49" spans="1:7" s="26" customFormat="1" ht="14.25">
      <c r="A49" s="27">
        <v>47</v>
      </c>
      <c r="B49" s="28" t="s">
        <v>111</v>
      </c>
      <c r="C49" s="28" t="s">
        <v>108</v>
      </c>
      <c r="D49" s="28" t="s">
        <v>18</v>
      </c>
      <c r="E49" s="28">
        <v>10</v>
      </c>
      <c r="F49" s="27">
        <v>14</v>
      </c>
      <c r="G49" s="27">
        <f t="shared" si="0"/>
        <v>28</v>
      </c>
    </row>
    <row r="50" spans="1:7" s="26" customFormat="1" ht="14.25">
      <c r="A50" s="27">
        <v>48</v>
      </c>
      <c r="B50" s="28" t="s">
        <v>112</v>
      </c>
      <c r="C50" s="28" t="s">
        <v>83</v>
      </c>
      <c r="D50" s="28" t="s">
        <v>18</v>
      </c>
      <c r="E50" s="28">
        <v>10</v>
      </c>
      <c r="F50" s="27">
        <v>17</v>
      </c>
      <c r="G50" s="27">
        <f t="shared" si="0"/>
        <v>34</v>
      </c>
    </row>
    <row r="51" spans="1:7" s="26" customFormat="1" ht="14.25">
      <c r="A51" s="27">
        <v>49</v>
      </c>
      <c r="B51" s="28" t="s">
        <v>113</v>
      </c>
      <c r="C51" s="28" t="s">
        <v>73</v>
      </c>
      <c r="D51" s="28" t="s">
        <v>18</v>
      </c>
      <c r="E51" s="28">
        <v>10</v>
      </c>
      <c r="F51" s="27">
        <v>9</v>
      </c>
      <c r="G51" s="27">
        <f t="shared" si="0"/>
        <v>18</v>
      </c>
    </row>
    <row r="52" spans="1:7" s="26" customFormat="1" ht="14.25">
      <c r="A52" s="27">
        <v>50</v>
      </c>
      <c r="B52" s="28" t="s">
        <v>114</v>
      </c>
      <c r="C52" s="28" t="s">
        <v>74</v>
      </c>
      <c r="D52" s="28" t="s">
        <v>18</v>
      </c>
      <c r="E52" s="28">
        <v>10</v>
      </c>
      <c r="F52" s="27">
        <v>17</v>
      </c>
      <c r="G52" s="27">
        <f t="shared" si="0"/>
        <v>34</v>
      </c>
    </row>
    <row r="53" spans="1:7" s="26" customFormat="1" ht="14.25">
      <c r="A53" s="27">
        <v>51</v>
      </c>
      <c r="B53" s="28" t="s">
        <v>114</v>
      </c>
      <c r="C53" s="28" t="s">
        <v>76</v>
      </c>
      <c r="D53" s="28" t="s">
        <v>18</v>
      </c>
      <c r="E53" s="28">
        <v>10</v>
      </c>
      <c r="F53" s="27">
        <v>2</v>
      </c>
      <c r="G53" s="27">
        <f t="shared" si="0"/>
        <v>4</v>
      </c>
    </row>
    <row r="54" spans="1:7" s="26" customFormat="1" ht="14.25">
      <c r="A54" s="27">
        <v>52</v>
      </c>
      <c r="B54" s="28" t="s">
        <v>115</v>
      </c>
      <c r="C54" s="28" t="s">
        <v>92</v>
      </c>
      <c r="D54" s="28" t="s">
        <v>18</v>
      </c>
      <c r="E54" s="28">
        <v>10</v>
      </c>
      <c r="F54" s="27">
        <v>14</v>
      </c>
      <c r="G54" s="27">
        <f t="shared" si="0"/>
        <v>28</v>
      </c>
    </row>
    <row r="55" spans="1:7" s="26" customFormat="1" ht="14.25">
      <c r="A55" s="27">
        <v>53</v>
      </c>
      <c r="B55" s="28" t="s">
        <v>116</v>
      </c>
      <c r="C55" s="28" t="s">
        <v>80</v>
      </c>
      <c r="D55" s="28" t="s">
        <v>18</v>
      </c>
      <c r="E55" s="28">
        <v>10</v>
      </c>
      <c r="F55" s="27">
        <v>6</v>
      </c>
      <c r="G55" s="27">
        <f t="shared" si="0"/>
        <v>12</v>
      </c>
    </row>
    <row r="56" spans="1:7" s="26" customFormat="1" ht="14.25">
      <c r="A56" s="27">
        <v>54</v>
      </c>
      <c r="B56" s="28" t="s">
        <v>116</v>
      </c>
      <c r="C56" s="28" t="s">
        <v>81</v>
      </c>
      <c r="D56" s="28" t="s">
        <v>18</v>
      </c>
      <c r="E56" s="28">
        <v>10</v>
      </c>
      <c r="F56" s="27">
        <v>6</v>
      </c>
      <c r="G56" s="27">
        <f t="shared" si="0"/>
        <v>12</v>
      </c>
    </row>
    <row r="57" spans="1:7" s="26" customFormat="1" ht="14.25">
      <c r="A57" s="27">
        <v>55</v>
      </c>
      <c r="B57" s="28" t="s">
        <v>117</v>
      </c>
      <c r="C57" s="28" t="s">
        <v>80</v>
      </c>
      <c r="D57" s="28" t="s">
        <v>18</v>
      </c>
      <c r="E57" s="28">
        <v>10</v>
      </c>
      <c r="F57" s="27">
        <v>7</v>
      </c>
      <c r="G57" s="27">
        <f t="shared" si="0"/>
        <v>14</v>
      </c>
    </row>
    <row r="58" spans="1:7" s="26" customFormat="1" ht="14.25">
      <c r="A58" s="27">
        <v>56</v>
      </c>
      <c r="B58" s="28" t="s">
        <v>118</v>
      </c>
      <c r="C58" s="28" t="s">
        <v>107</v>
      </c>
      <c r="D58" s="28" t="s">
        <v>18</v>
      </c>
      <c r="E58" s="28">
        <v>10</v>
      </c>
      <c r="F58" s="27">
        <v>4</v>
      </c>
      <c r="G58" s="27">
        <f t="shared" si="0"/>
        <v>8</v>
      </c>
    </row>
    <row r="59" spans="1:7" s="26" customFormat="1" ht="14.25">
      <c r="A59" s="27">
        <v>57</v>
      </c>
      <c r="B59" s="28" t="s">
        <v>118</v>
      </c>
      <c r="C59" s="28" t="s">
        <v>108</v>
      </c>
      <c r="D59" s="28" t="s">
        <v>18</v>
      </c>
      <c r="E59" s="28">
        <v>10</v>
      </c>
      <c r="F59" s="27">
        <v>12</v>
      </c>
      <c r="G59" s="27">
        <f t="shared" si="0"/>
        <v>24</v>
      </c>
    </row>
    <row r="60" spans="1:7" s="26" customFormat="1" ht="14.25">
      <c r="A60" s="27">
        <v>58</v>
      </c>
      <c r="B60" s="28" t="s">
        <v>119</v>
      </c>
      <c r="C60" s="28" t="s">
        <v>74</v>
      </c>
      <c r="D60" s="28" t="s">
        <v>18</v>
      </c>
      <c r="E60" s="28">
        <v>10</v>
      </c>
      <c r="F60" s="27">
        <v>18</v>
      </c>
      <c r="G60" s="27">
        <f t="shared" si="0"/>
        <v>36</v>
      </c>
    </row>
    <row r="61" spans="1:7" s="26" customFormat="1" ht="14.25">
      <c r="A61" s="27">
        <v>59</v>
      </c>
      <c r="B61" s="28" t="s">
        <v>119</v>
      </c>
      <c r="C61" s="28" t="s">
        <v>76</v>
      </c>
      <c r="D61" s="28" t="s">
        <v>18</v>
      </c>
      <c r="E61" s="28">
        <v>10</v>
      </c>
      <c r="F61" s="27">
        <v>2</v>
      </c>
      <c r="G61" s="27">
        <f t="shared" si="0"/>
        <v>4</v>
      </c>
    </row>
    <row r="62" spans="1:7" s="26" customFormat="1" ht="14.25">
      <c r="A62" s="27">
        <v>60</v>
      </c>
      <c r="B62" s="28" t="s">
        <v>120</v>
      </c>
      <c r="C62" s="28" t="s">
        <v>73</v>
      </c>
      <c r="D62" s="28" t="s">
        <v>18</v>
      </c>
      <c r="E62" s="28">
        <v>10</v>
      </c>
      <c r="F62" s="27">
        <v>9</v>
      </c>
      <c r="G62" s="27">
        <f t="shared" si="0"/>
        <v>18</v>
      </c>
    </row>
    <row r="63" spans="1:7" s="26" customFormat="1" ht="14.25">
      <c r="A63" s="27">
        <v>61</v>
      </c>
      <c r="B63" s="28" t="s">
        <v>121</v>
      </c>
      <c r="C63" s="28" t="s">
        <v>74</v>
      </c>
      <c r="D63" s="28" t="s">
        <v>18</v>
      </c>
      <c r="E63" s="28">
        <v>10</v>
      </c>
      <c r="F63" s="27">
        <v>18</v>
      </c>
      <c r="G63" s="27">
        <f t="shared" si="0"/>
        <v>36</v>
      </c>
    </row>
    <row r="64" spans="1:7" s="26" customFormat="1" ht="14.25">
      <c r="A64" s="27">
        <v>62</v>
      </c>
      <c r="B64" s="28" t="s">
        <v>121</v>
      </c>
      <c r="C64" s="28" t="s">
        <v>76</v>
      </c>
      <c r="D64" s="28" t="s">
        <v>18</v>
      </c>
      <c r="E64" s="28">
        <v>10</v>
      </c>
      <c r="F64" s="27">
        <v>1</v>
      </c>
      <c r="G64" s="27">
        <f t="shared" si="0"/>
        <v>2</v>
      </c>
    </row>
    <row r="65" spans="1:10" s="26" customFormat="1" ht="14.25">
      <c r="A65" s="27">
        <v>63</v>
      </c>
      <c r="B65" s="28" t="s">
        <v>122</v>
      </c>
      <c r="C65" s="28" t="s">
        <v>92</v>
      </c>
      <c r="D65" s="28" t="s">
        <v>18</v>
      </c>
      <c r="E65" s="28">
        <v>10</v>
      </c>
      <c r="F65" s="27">
        <v>12</v>
      </c>
      <c r="G65" s="27">
        <f t="shared" si="0"/>
        <v>24</v>
      </c>
    </row>
    <row r="66" spans="1:10" s="26" customFormat="1" ht="14.25">
      <c r="A66" s="27">
        <v>64</v>
      </c>
      <c r="B66" s="28" t="s">
        <v>123</v>
      </c>
      <c r="C66" s="28" t="s">
        <v>83</v>
      </c>
      <c r="D66" s="28" t="s">
        <v>18</v>
      </c>
      <c r="E66" s="28">
        <v>10</v>
      </c>
      <c r="F66" s="27">
        <v>16</v>
      </c>
      <c r="G66" s="27">
        <f t="shared" si="0"/>
        <v>32</v>
      </c>
    </row>
    <row r="67" spans="1:10" s="26" customFormat="1" ht="14.25">
      <c r="A67" s="27">
        <v>65</v>
      </c>
      <c r="B67" s="28" t="s">
        <v>124</v>
      </c>
      <c r="C67" s="28" t="s">
        <v>74</v>
      </c>
      <c r="D67" s="28" t="s">
        <v>18</v>
      </c>
      <c r="E67" s="28">
        <v>10</v>
      </c>
      <c r="F67" s="27">
        <v>17</v>
      </c>
      <c r="G67" s="27">
        <f t="shared" si="0"/>
        <v>34</v>
      </c>
    </row>
    <row r="68" spans="1:10" s="26" customFormat="1" ht="14.25">
      <c r="A68" s="27">
        <v>66</v>
      </c>
      <c r="B68" s="28" t="s">
        <v>124</v>
      </c>
      <c r="C68" s="28" t="s">
        <v>76</v>
      </c>
      <c r="D68" s="28" t="s">
        <v>18</v>
      </c>
      <c r="E68" s="28">
        <v>10</v>
      </c>
      <c r="F68" s="27">
        <v>2</v>
      </c>
      <c r="G68" s="27">
        <f t="shared" ref="G68:G81" si="1">0.2*E68*F68</f>
        <v>4</v>
      </c>
    </row>
    <row r="69" spans="1:10" s="26" customFormat="1" ht="14.25">
      <c r="A69" s="27">
        <v>67</v>
      </c>
      <c r="B69" s="28" t="s">
        <v>125</v>
      </c>
      <c r="C69" s="28" t="s">
        <v>87</v>
      </c>
      <c r="D69" s="28" t="s">
        <v>18</v>
      </c>
      <c r="E69" s="28">
        <v>10</v>
      </c>
      <c r="F69" s="27">
        <v>18</v>
      </c>
      <c r="G69" s="27">
        <f t="shared" si="1"/>
        <v>36</v>
      </c>
    </row>
    <row r="70" spans="1:10" s="26" customFormat="1" ht="14.25">
      <c r="A70" s="27">
        <v>68</v>
      </c>
      <c r="B70" s="28" t="s">
        <v>126</v>
      </c>
      <c r="C70" s="28" t="s">
        <v>92</v>
      </c>
      <c r="D70" s="28" t="s">
        <v>18</v>
      </c>
      <c r="E70" s="28">
        <v>10</v>
      </c>
      <c r="F70" s="27">
        <v>8</v>
      </c>
      <c r="G70" s="27">
        <f t="shared" si="1"/>
        <v>16</v>
      </c>
    </row>
    <row r="71" spans="1:10" s="26" customFormat="1" ht="14.25">
      <c r="A71" s="27">
        <v>69</v>
      </c>
      <c r="B71" s="28" t="s">
        <v>127</v>
      </c>
      <c r="C71" s="28" t="s">
        <v>74</v>
      </c>
      <c r="D71" s="28" t="s">
        <v>18</v>
      </c>
      <c r="E71" s="28">
        <v>10</v>
      </c>
      <c r="F71" s="27">
        <v>18</v>
      </c>
      <c r="G71" s="27">
        <f t="shared" si="1"/>
        <v>36</v>
      </c>
    </row>
    <row r="72" spans="1:10" s="26" customFormat="1" ht="14.25">
      <c r="A72" s="27">
        <v>70</v>
      </c>
      <c r="B72" s="28" t="s">
        <v>127</v>
      </c>
      <c r="C72" s="28" t="s">
        <v>76</v>
      </c>
      <c r="D72" s="28" t="s">
        <v>18</v>
      </c>
      <c r="E72" s="28">
        <v>10</v>
      </c>
      <c r="F72" s="27">
        <v>1</v>
      </c>
      <c r="G72" s="27">
        <f t="shared" si="1"/>
        <v>2</v>
      </c>
    </row>
    <row r="73" spans="1:10" s="26" customFormat="1" ht="14.25">
      <c r="A73" s="27">
        <v>71</v>
      </c>
      <c r="B73" s="28" t="s">
        <v>128</v>
      </c>
      <c r="C73" s="28" t="s">
        <v>73</v>
      </c>
      <c r="D73" s="28" t="s">
        <v>18</v>
      </c>
      <c r="E73" s="28">
        <v>10</v>
      </c>
      <c r="F73" s="27">
        <v>9</v>
      </c>
      <c r="G73" s="27">
        <f t="shared" si="1"/>
        <v>18</v>
      </c>
    </row>
    <row r="74" spans="1:10" ht="14.25">
      <c r="A74" s="27">
        <v>72</v>
      </c>
      <c r="B74" s="25" t="s">
        <v>129</v>
      </c>
      <c r="C74" s="25" t="s">
        <v>130</v>
      </c>
      <c r="D74" s="29" t="s">
        <v>18</v>
      </c>
      <c r="E74" s="27">
        <v>16</v>
      </c>
      <c r="F74" s="27">
        <v>1</v>
      </c>
      <c r="G74" s="27">
        <f t="shared" si="1"/>
        <v>3.2</v>
      </c>
      <c r="H74" s="32"/>
      <c r="J74" s="33"/>
    </row>
    <row r="75" spans="1:10" ht="14.25">
      <c r="A75" s="27">
        <v>73</v>
      </c>
      <c r="B75" s="25" t="s">
        <v>129</v>
      </c>
      <c r="C75" s="34" t="s">
        <v>131</v>
      </c>
      <c r="D75" s="29" t="s">
        <v>18</v>
      </c>
      <c r="E75" s="27">
        <v>16</v>
      </c>
      <c r="F75" s="27">
        <v>15</v>
      </c>
      <c r="G75" s="27">
        <f t="shared" si="1"/>
        <v>48</v>
      </c>
      <c r="H75" s="32"/>
      <c r="J75" s="33"/>
    </row>
    <row r="76" spans="1:10" ht="14.25">
      <c r="A76" s="27">
        <v>74</v>
      </c>
      <c r="B76" s="25" t="s">
        <v>132</v>
      </c>
      <c r="C76" s="25" t="s">
        <v>130</v>
      </c>
      <c r="D76" s="29" t="s">
        <v>18</v>
      </c>
      <c r="E76" s="27">
        <v>16</v>
      </c>
      <c r="F76" s="27">
        <v>3</v>
      </c>
      <c r="G76" s="27">
        <f t="shared" si="1"/>
        <v>9.6000000000000014</v>
      </c>
      <c r="H76" s="32"/>
    </row>
    <row r="77" spans="1:10" ht="14.25">
      <c r="A77" s="27">
        <v>75</v>
      </c>
      <c r="B77" s="25" t="s">
        <v>132</v>
      </c>
      <c r="C77" s="25" t="s">
        <v>131</v>
      </c>
      <c r="D77" s="29" t="s">
        <v>18</v>
      </c>
      <c r="E77" s="27">
        <v>16</v>
      </c>
      <c r="F77" s="27">
        <v>15</v>
      </c>
      <c r="G77" s="27">
        <f t="shared" si="1"/>
        <v>48</v>
      </c>
      <c r="H77" s="32"/>
    </row>
    <row r="78" spans="1:10" ht="14.25">
      <c r="A78" s="27">
        <v>76</v>
      </c>
      <c r="B78" s="25" t="s">
        <v>133</v>
      </c>
      <c r="C78" s="25" t="s">
        <v>131</v>
      </c>
      <c r="D78" s="29" t="s">
        <v>18</v>
      </c>
      <c r="E78" s="27">
        <v>16</v>
      </c>
      <c r="F78" s="27">
        <v>15</v>
      </c>
      <c r="G78" s="27">
        <f t="shared" si="1"/>
        <v>48</v>
      </c>
      <c r="H78" s="32"/>
    </row>
    <row r="79" spans="1:10" ht="14.25">
      <c r="A79" s="27">
        <v>77</v>
      </c>
      <c r="B79" s="25" t="s">
        <v>134</v>
      </c>
      <c r="C79" s="25" t="s">
        <v>131</v>
      </c>
      <c r="D79" s="29" t="s">
        <v>18</v>
      </c>
      <c r="E79" s="27">
        <v>16</v>
      </c>
      <c r="F79" s="27">
        <v>15</v>
      </c>
      <c r="G79" s="27">
        <f t="shared" si="1"/>
        <v>48</v>
      </c>
      <c r="H79" s="32"/>
    </row>
    <row r="80" spans="1:10" ht="14.25">
      <c r="A80" s="27">
        <v>78</v>
      </c>
      <c r="B80" s="25" t="s">
        <v>135</v>
      </c>
      <c r="C80" s="25" t="s">
        <v>130</v>
      </c>
      <c r="D80" s="29" t="s">
        <v>18</v>
      </c>
      <c r="E80" s="27">
        <v>16</v>
      </c>
      <c r="F80" s="27">
        <v>1</v>
      </c>
      <c r="G80" s="27">
        <f t="shared" si="1"/>
        <v>3.2</v>
      </c>
      <c r="H80" s="32"/>
    </row>
    <row r="81" spans="1:7" ht="18" customHeight="1">
      <c r="A81" s="27">
        <v>79</v>
      </c>
      <c r="B81" s="25" t="s">
        <v>135</v>
      </c>
      <c r="C81" s="34" t="s">
        <v>131</v>
      </c>
      <c r="D81" s="29" t="s">
        <v>18</v>
      </c>
      <c r="E81" s="27">
        <v>16</v>
      </c>
      <c r="F81" s="35">
        <v>15</v>
      </c>
      <c r="G81" s="27">
        <f t="shared" si="1"/>
        <v>48</v>
      </c>
    </row>
    <row r="82" spans="1:7" ht="19.5" customHeight="1">
      <c r="A82" s="1"/>
      <c r="B82" s="1"/>
      <c r="C82" s="1"/>
      <c r="D82" s="1"/>
      <c r="E82" s="1"/>
      <c r="F82" s="36">
        <f>SUM(F3:F81)</f>
        <v>770</v>
      </c>
      <c r="G82" s="39">
        <f>SUM(G3:G81)</f>
        <v>1636</v>
      </c>
    </row>
  </sheetData>
  <autoFilter ref="A2:J82"/>
  <mergeCells count="1">
    <mergeCell ref="A1:G1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B30" sqref="B30"/>
    </sheetView>
  </sheetViews>
  <sheetFormatPr defaultRowHeight="13.5"/>
  <cols>
    <col min="1" max="1" width="9" style="10"/>
    <col min="2" max="2" width="9.875" style="10" customWidth="1"/>
    <col min="3" max="3" width="9.125" style="10" customWidth="1"/>
    <col min="4" max="4" width="11.125" style="10" customWidth="1"/>
    <col min="5" max="5" width="10" style="10" customWidth="1"/>
    <col min="6" max="7" width="9" style="10"/>
    <col min="8" max="8" width="12.75" style="10" customWidth="1"/>
    <col min="9" max="257" width="9" style="10"/>
    <col min="258" max="258" width="9.875" style="10" customWidth="1"/>
    <col min="259" max="259" width="9.125" style="10" customWidth="1"/>
    <col min="260" max="260" width="11.125" style="10" customWidth="1"/>
    <col min="261" max="261" width="10" style="10" customWidth="1"/>
    <col min="262" max="263" width="9" style="10"/>
    <col min="264" max="264" width="12.75" style="10" customWidth="1"/>
    <col min="265" max="513" width="9" style="10"/>
    <col min="514" max="514" width="9.875" style="10" customWidth="1"/>
    <col min="515" max="515" width="9.125" style="10" customWidth="1"/>
    <col min="516" max="516" width="11.125" style="10" customWidth="1"/>
    <col min="517" max="517" width="10" style="10" customWidth="1"/>
    <col min="518" max="519" width="9" style="10"/>
    <col min="520" max="520" width="12.75" style="10" customWidth="1"/>
    <col min="521" max="769" width="9" style="10"/>
    <col min="770" max="770" width="9.875" style="10" customWidth="1"/>
    <col min="771" max="771" width="9.125" style="10" customWidth="1"/>
    <col min="772" max="772" width="11.125" style="10" customWidth="1"/>
    <col min="773" max="773" width="10" style="10" customWidth="1"/>
    <col min="774" max="775" width="9" style="10"/>
    <col min="776" max="776" width="12.75" style="10" customWidth="1"/>
    <col min="777" max="1025" width="9" style="10"/>
    <col min="1026" max="1026" width="9.875" style="10" customWidth="1"/>
    <col min="1027" max="1027" width="9.125" style="10" customWidth="1"/>
    <col min="1028" max="1028" width="11.125" style="10" customWidth="1"/>
    <col min="1029" max="1029" width="10" style="10" customWidth="1"/>
    <col min="1030" max="1031" width="9" style="10"/>
    <col min="1032" max="1032" width="12.75" style="10" customWidth="1"/>
    <col min="1033" max="1281" width="9" style="10"/>
    <col min="1282" max="1282" width="9.875" style="10" customWidth="1"/>
    <col min="1283" max="1283" width="9.125" style="10" customWidth="1"/>
    <col min="1284" max="1284" width="11.125" style="10" customWidth="1"/>
    <col min="1285" max="1285" width="10" style="10" customWidth="1"/>
    <col min="1286" max="1287" width="9" style="10"/>
    <col min="1288" max="1288" width="12.75" style="10" customWidth="1"/>
    <col min="1289" max="1537" width="9" style="10"/>
    <col min="1538" max="1538" width="9.875" style="10" customWidth="1"/>
    <col min="1539" max="1539" width="9.125" style="10" customWidth="1"/>
    <col min="1540" max="1540" width="11.125" style="10" customWidth="1"/>
    <col min="1541" max="1541" width="10" style="10" customWidth="1"/>
    <col min="1542" max="1543" width="9" style="10"/>
    <col min="1544" max="1544" width="12.75" style="10" customWidth="1"/>
    <col min="1545" max="1793" width="9" style="10"/>
    <col min="1794" max="1794" width="9.875" style="10" customWidth="1"/>
    <col min="1795" max="1795" width="9.125" style="10" customWidth="1"/>
    <col min="1796" max="1796" width="11.125" style="10" customWidth="1"/>
    <col min="1797" max="1797" width="10" style="10" customWidth="1"/>
    <col min="1798" max="1799" width="9" style="10"/>
    <col min="1800" max="1800" width="12.75" style="10" customWidth="1"/>
    <col min="1801" max="2049" width="9" style="10"/>
    <col min="2050" max="2050" width="9.875" style="10" customWidth="1"/>
    <col min="2051" max="2051" width="9.125" style="10" customWidth="1"/>
    <col min="2052" max="2052" width="11.125" style="10" customWidth="1"/>
    <col min="2053" max="2053" width="10" style="10" customWidth="1"/>
    <col min="2054" max="2055" width="9" style="10"/>
    <col min="2056" max="2056" width="12.75" style="10" customWidth="1"/>
    <col min="2057" max="2305" width="9" style="10"/>
    <col min="2306" max="2306" width="9.875" style="10" customWidth="1"/>
    <col min="2307" max="2307" width="9.125" style="10" customWidth="1"/>
    <col min="2308" max="2308" width="11.125" style="10" customWidth="1"/>
    <col min="2309" max="2309" width="10" style="10" customWidth="1"/>
    <col min="2310" max="2311" width="9" style="10"/>
    <col min="2312" max="2312" width="12.75" style="10" customWidth="1"/>
    <col min="2313" max="2561" width="9" style="10"/>
    <col min="2562" max="2562" width="9.875" style="10" customWidth="1"/>
    <col min="2563" max="2563" width="9.125" style="10" customWidth="1"/>
    <col min="2564" max="2564" width="11.125" style="10" customWidth="1"/>
    <col min="2565" max="2565" width="10" style="10" customWidth="1"/>
    <col min="2566" max="2567" width="9" style="10"/>
    <col min="2568" max="2568" width="12.75" style="10" customWidth="1"/>
    <col min="2569" max="2817" width="9" style="10"/>
    <col min="2818" max="2818" width="9.875" style="10" customWidth="1"/>
    <col min="2819" max="2819" width="9.125" style="10" customWidth="1"/>
    <col min="2820" max="2820" width="11.125" style="10" customWidth="1"/>
    <col min="2821" max="2821" width="10" style="10" customWidth="1"/>
    <col min="2822" max="2823" width="9" style="10"/>
    <col min="2824" max="2824" width="12.75" style="10" customWidth="1"/>
    <col min="2825" max="3073" width="9" style="10"/>
    <col min="3074" max="3074" width="9.875" style="10" customWidth="1"/>
    <col min="3075" max="3075" width="9.125" style="10" customWidth="1"/>
    <col min="3076" max="3076" width="11.125" style="10" customWidth="1"/>
    <col min="3077" max="3077" width="10" style="10" customWidth="1"/>
    <col min="3078" max="3079" width="9" style="10"/>
    <col min="3080" max="3080" width="12.75" style="10" customWidth="1"/>
    <col min="3081" max="3329" width="9" style="10"/>
    <col min="3330" max="3330" width="9.875" style="10" customWidth="1"/>
    <col min="3331" max="3331" width="9.125" style="10" customWidth="1"/>
    <col min="3332" max="3332" width="11.125" style="10" customWidth="1"/>
    <col min="3333" max="3333" width="10" style="10" customWidth="1"/>
    <col min="3334" max="3335" width="9" style="10"/>
    <col min="3336" max="3336" width="12.75" style="10" customWidth="1"/>
    <col min="3337" max="3585" width="9" style="10"/>
    <col min="3586" max="3586" width="9.875" style="10" customWidth="1"/>
    <col min="3587" max="3587" width="9.125" style="10" customWidth="1"/>
    <col min="3588" max="3588" width="11.125" style="10" customWidth="1"/>
    <col min="3589" max="3589" width="10" style="10" customWidth="1"/>
    <col min="3590" max="3591" width="9" style="10"/>
    <col min="3592" max="3592" width="12.75" style="10" customWidth="1"/>
    <col min="3593" max="3841" width="9" style="10"/>
    <col min="3842" max="3842" width="9.875" style="10" customWidth="1"/>
    <col min="3843" max="3843" width="9.125" style="10" customWidth="1"/>
    <col min="3844" max="3844" width="11.125" style="10" customWidth="1"/>
    <col min="3845" max="3845" width="10" style="10" customWidth="1"/>
    <col min="3846" max="3847" width="9" style="10"/>
    <col min="3848" max="3848" width="12.75" style="10" customWidth="1"/>
    <col min="3849" max="4097" width="9" style="10"/>
    <col min="4098" max="4098" width="9.875" style="10" customWidth="1"/>
    <col min="4099" max="4099" width="9.125" style="10" customWidth="1"/>
    <col min="4100" max="4100" width="11.125" style="10" customWidth="1"/>
    <col min="4101" max="4101" width="10" style="10" customWidth="1"/>
    <col min="4102" max="4103" width="9" style="10"/>
    <col min="4104" max="4104" width="12.75" style="10" customWidth="1"/>
    <col min="4105" max="4353" width="9" style="10"/>
    <col min="4354" max="4354" width="9.875" style="10" customWidth="1"/>
    <col min="4355" max="4355" width="9.125" style="10" customWidth="1"/>
    <col min="4356" max="4356" width="11.125" style="10" customWidth="1"/>
    <col min="4357" max="4357" width="10" style="10" customWidth="1"/>
    <col min="4358" max="4359" width="9" style="10"/>
    <col min="4360" max="4360" width="12.75" style="10" customWidth="1"/>
    <col min="4361" max="4609" width="9" style="10"/>
    <col min="4610" max="4610" width="9.875" style="10" customWidth="1"/>
    <col min="4611" max="4611" width="9.125" style="10" customWidth="1"/>
    <col min="4612" max="4612" width="11.125" style="10" customWidth="1"/>
    <col min="4613" max="4613" width="10" style="10" customWidth="1"/>
    <col min="4614" max="4615" width="9" style="10"/>
    <col min="4616" max="4616" width="12.75" style="10" customWidth="1"/>
    <col min="4617" max="4865" width="9" style="10"/>
    <col min="4866" max="4866" width="9.875" style="10" customWidth="1"/>
    <col min="4867" max="4867" width="9.125" style="10" customWidth="1"/>
    <col min="4868" max="4868" width="11.125" style="10" customWidth="1"/>
    <col min="4869" max="4869" width="10" style="10" customWidth="1"/>
    <col min="4870" max="4871" width="9" style="10"/>
    <col min="4872" max="4872" width="12.75" style="10" customWidth="1"/>
    <col min="4873" max="5121" width="9" style="10"/>
    <col min="5122" max="5122" width="9.875" style="10" customWidth="1"/>
    <col min="5123" max="5123" width="9.125" style="10" customWidth="1"/>
    <col min="5124" max="5124" width="11.125" style="10" customWidth="1"/>
    <col min="5125" max="5125" width="10" style="10" customWidth="1"/>
    <col min="5126" max="5127" width="9" style="10"/>
    <col min="5128" max="5128" width="12.75" style="10" customWidth="1"/>
    <col min="5129" max="5377" width="9" style="10"/>
    <col min="5378" max="5378" width="9.875" style="10" customWidth="1"/>
    <col min="5379" max="5379" width="9.125" style="10" customWidth="1"/>
    <col min="5380" max="5380" width="11.125" style="10" customWidth="1"/>
    <col min="5381" max="5381" width="10" style="10" customWidth="1"/>
    <col min="5382" max="5383" width="9" style="10"/>
    <col min="5384" max="5384" width="12.75" style="10" customWidth="1"/>
    <col min="5385" max="5633" width="9" style="10"/>
    <col min="5634" max="5634" width="9.875" style="10" customWidth="1"/>
    <col min="5635" max="5635" width="9.125" style="10" customWidth="1"/>
    <col min="5636" max="5636" width="11.125" style="10" customWidth="1"/>
    <col min="5637" max="5637" width="10" style="10" customWidth="1"/>
    <col min="5638" max="5639" width="9" style="10"/>
    <col min="5640" max="5640" width="12.75" style="10" customWidth="1"/>
    <col min="5641" max="5889" width="9" style="10"/>
    <col min="5890" max="5890" width="9.875" style="10" customWidth="1"/>
    <col min="5891" max="5891" width="9.125" style="10" customWidth="1"/>
    <col min="5892" max="5892" width="11.125" style="10" customWidth="1"/>
    <col min="5893" max="5893" width="10" style="10" customWidth="1"/>
    <col min="5894" max="5895" width="9" style="10"/>
    <col min="5896" max="5896" width="12.75" style="10" customWidth="1"/>
    <col min="5897" max="6145" width="9" style="10"/>
    <col min="6146" max="6146" width="9.875" style="10" customWidth="1"/>
    <col min="6147" max="6147" width="9.125" style="10" customWidth="1"/>
    <col min="6148" max="6148" width="11.125" style="10" customWidth="1"/>
    <col min="6149" max="6149" width="10" style="10" customWidth="1"/>
    <col min="6150" max="6151" width="9" style="10"/>
    <col min="6152" max="6152" width="12.75" style="10" customWidth="1"/>
    <col min="6153" max="6401" width="9" style="10"/>
    <col min="6402" max="6402" width="9.875" style="10" customWidth="1"/>
    <col min="6403" max="6403" width="9.125" style="10" customWidth="1"/>
    <col min="6404" max="6404" width="11.125" style="10" customWidth="1"/>
    <col min="6405" max="6405" width="10" style="10" customWidth="1"/>
    <col min="6406" max="6407" width="9" style="10"/>
    <col min="6408" max="6408" width="12.75" style="10" customWidth="1"/>
    <col min="6409" max="6657" width="9" style="10"/>
    <col min="6658" max="6658" width="9.875" style="10" customWidth="1"/>
    <col min="6659" max="6659" width="9.125" style="10" customWidth="1"/>
    <col min="6660" max="6660" width="11.125" style="10" customWidth="1"/>
    <col min="6661" max="6661" width="10" style="10" customWidth="1"/>
    <col min="6662" max="6663" width="9" style="10"/>
    <col min="6664" max="6664" width="12.75" style="10" customWidth="1"/>
    <col min="6665" max="6913" width="9" style="10"/>
    <col min="6914" max="6914" width="9.875" style="10" customWidth="1"/>
    <col min="6915" max="6915" width="9.125" style="10" customWidth="1"/>
    <col min="6916" max="6916" width="11.125" style="10" customWidth="1"/>
    <col min="6917" max="6917" width="10" style="10" customWidth="1"/>
    <col min="6918" max="6919" width="9" style="10"/>
    <col min="6920" max="6920" width="12.75" style="10" customWidth="1"/>
    <col min="6921" max="7169" width="9" style="10"/>
    <col min="7170" max="7170" width="9.875" style="10" customWidth="1"/>
    <col min="7171" max="7171" width="9.125" style="10" customWidth="1"/>
    <col min="7172" max="7172" width="11.125" style="10" customWidth="1"/>
    <col min="7173" max="7173" width="10" style="10" customWidth="1"/>
    <col min="7174" max="7175" width="9" style="10"/>
    <col min="7176" max="7176" width="12.75" style="10" customWidth="1"/>
    <col min="7177" max="7425" width="9" style="10"/>
    <col min="7426" max="7426" width="9.875" style="10" customWidth="1"/>
    <col min="7427" max="7427" width="9.125" style="10" customWidth="1"/>
    <col min="7428" max="7428" width="11.125" style="10" customWidth="1"/>
    <col min="7429" max="7429" width="10" style="10" customWidth="1"/>
    <col min="7430" max="7431" width="9" style="10"/>
    <col min="7432" max="7432" width="12.75" style="10" customWidth="1"/>
    <col min="7433" max="7681" width="9" style="10"/>
    <col min="7682" max="7682" width="9.875" style="10" customWidth="1"/>
    <col min="7683" max="7683" width="9.125" style="10" customWidth="1"/>
    <col min="7684" max="7684" width="11.125" style="10" customWidth="1"/>
    <col min="7685" max="7685" width="10" style="10" customWidth="1"/>
    <col min="7686" max="7687" width="9" style="10"/>
    <col min="7688" max="7688" width="12.75" style="10" customWidth="1"/>
    <col min="7689" max="7937" width="9" style="10"/>
    <col min="7938" max="7938" width="9.875" style="10" customWidth="1"/>
    <col min="7939" max="7939" width="9.125" style="10" customWidth="1"/>
    <col min="7940" max="7940" width="11.125" style="10" customWidth="1"/>
    <col min="7941" max="7941" width="10" style="10" customWidth="1"/>
    <col min="7942" max="7943" width="9" style="10"/>
    <col min="7944" max="7944" width="12.75" style="10" customWidth="1"/>
    <col min="7945" max="8193" width="9" style="10"/>
    <col min="8194" max="8194" width="9.875" style="10" customWidth="1"/>
    <col min="8195" max="8195" width="9.125" style="10" customWidth="1"/>
    <col min="8196" max="8196" width="11.125" style="10" customWidth="1"/>
    <col min="8197" max="8197" width="10" style="10" customWidth="1"/>
    <col min="8198" max="8199" width="9" style="10"/>
    <col min="8200" max="8200" width="12.75" style="10" customWidth="1"/>
    <col min="8201" max="8449" width="9" style="10"/>
    <col min="8450" max="8450" width="9.875" style="10" customWidth="1"/>
    <col min="8451" max="8451" width="9.125" style="10" customWidth="1"/>
    <col min="8452" max="8452" width="11.125" style="10" customWidth="1"/>
    <col min="8453" max="8453" width="10" style="10" customWidth="1"/>
    <col min="8454" max="8455" width="9" style="10"/>
    <col min="8456" max="8456" width="12.75" style="10" customWidth="1"/>
    <col min="8457" max="8705" width="9" style="10"/>
    <col min="8706" max="8706" width="9.875" style="10" customWidth="1"/>
    <col min="8707" max="8707" width="9.125" style="10" customWidth="1"/>
    <col min="8708" max="8708" width="11.125" style="10" customWidth="1"/>
    <col min="8709" max="8709" width="10" style="10" customWidth="1"/>
    <col min="8710" max="8711" width="9" style="10"/>
    <col min="8712" max="8712" width="12.75" style="10" customWidth="1"/>
    <col min="8713" max="8961" width="9" style="10"/>
    <col min="8962" max="8962" width="9.875" style="10" customWidth="1"/>
    <col min="8963" max="8963" width="9.125" style="10" customWidth="1"/>
    <col min="8964" max="8964" width="11.125" style="10" customWidth="1"/>
    <col min="8965" max="8965" width="10" style="10" customWidth="1"/>
    <col min="8966" max="8967" width="9" style="10"/>
    <col min="8968" max="8968" width="12.75" style="10" customWidth="1"/>
    <col min="8969" max="9217" width="9" style="10"/>
    <col min="9218" max="9218" width="9.875" style="10" customWidth="1"/>
    <col min="9219" max="9219" width="9.125" style="10" customWidth="1"/>
    <col min="9220" max="9220" width="11.125" style="10" customWidth="1"/>
    <col min="9221" max="9221" width="10" style="10" customWidth="1"/>
    <col min="9222" max="9223" width="9" style="10"/>
    <col min="9224" max="9224" width="12.75" style="10" customWidth="1"/>
    <col min="9225" max="9473" width="9" style="10"/>
    <col min="9474" max="9474" width="9.875" style="10" customWidth="1"/>
    <col min="9475" max="9475" width="9.125" style="10" customWidth="1"/>
    <col min="9476" max="9476" width="11.125" style="10" customWidth="1"/>
    <col min="9477" max="9477" width="10" style="10" customWidth="1"/>
    <col min="9478" max="9479" width="9" style="10"/>
    <col min="9480" max="9480" width="12.75" style="10" customWidth="1"/>
    <col min="9481" max="9729" width="9" style="10"/>
    <col min="9730" max="9730" width="9.875" style="10" customWidth="1"/>
    <col min="9731" max="9731" width="9.125" style="10" customWidth="1"/>
    <col min="9732" max="9732" width="11.125" style="10" customWidth="1"/>
    <col min="9733" max="9733" width="10" style="10" customWidth="1"/>
    <col min="9734" max="9735" width="9" style="10"/>
    <col min="9736" max="9736" width="12.75" style="10" customWidth="1"/>
    <col min="9737" max="9985" width="9" style="10"/>
    <col min="9986" max="9986" width="9.875" style="10" customWidth="1"/>
    <col min="9987" max="9987" width="9.125" style="10" customWidth="1"/>
    <col min="9988" max="9988" width="11.125" style="10" customWidth="1"/>
    <col min="9989" max="9989" width="10" style="10" customWidth="1"/>
    <col min="9990" max="9991" width="9" style="10"/>
    <col min="9992" max="9992" width="12.75" style="10" customWidth="1"/>
    <col min="9993" max="10241" width="9" style="10"/>
    <col min="10242" max="10242" width="9.875" style="10" customWidth="1"/>
    <col min="10243" max="10243" width="9.125" style="10" customWidth="1"/>
    <col min="10244" max="10244" width="11.125" style="10" customWidth="1"/>
    <col min="10245" max="10245" width="10" style="10" customWidth="1"/>
    <col min="10246" max="10247" width="9" style="10"/>
    <col min="10248" max="10248" width="12.75" style="10" customWidth="1"/>
    <col min="10249" max="10497" width="9" style="10"/>
    <col min="10498" max="10498" width="9.875" style="10" customWidth="1"/>
    <col min="10499" max="10499" width="9.125" style="10" customWidth="1"/>
    <col min="10500" max="10500" width="11.125" style="10" customWidth="1"/>
    <col min="10501" max="10501" width="10" style="10" customWidth="1"/>
    <col min="10502" max="10503" width="9" style="10"/>
    <col min="10504" max="10504" width="12.75" style="10" customWidth="1"/>
    <col min="10505" max="10753" width="9" style="10"/>
    <col min="10754" max="10754" width="9.875" style="10" customWidth="1"/>
    <col min="10755" max="10755" width="9.125" style="10" customWidth="1"/>
    <col min="10756" max="10756" width="11.125" style="10" customWidth="1"/>
    <col min="10757" max="10757" width="10" style="10" customWidth="1"/>
    <col min="10758" max="10759" width="9" style="10"/>
    <col min="10760" max="10760" width="12.75" style="10" customWidth="1"/>
    <col min="10761" max="11009" width="9" style="10"/>
    <col min="11010" max="11010" width="9.875" style="10" customWidth="1"/>
    <col min="11011" max="11011" width="9.125" style="10" customWidth="1"/>
    <col min="11012" max="11012" width="11.125" style="10" customWidth="1"/>
    <col min="11013" max="11013" width="10" style="10" customWidth="1"/>
    <col min="11014" max="11015" width="9" style="10"/>
    <col min="11016" max="11016" width="12.75" style="10" customWidth="1"/>
    <col min="11017" max="11265" width="9" style="10"/>
    <col min="11266" max="11266" width="9.875" style="10" customWidth="1"/>
    <col min="11267" max="11267" width="9.125" style="10" customWidth="1"/>
    <col min="11268" max="11268" width="11.125" style="10" customWidth="1"/>
    <col min="11269" max="11269" width="10" style="10" customWidth="1"/>
    <col min="11270" max="11271" width="9" style="10"/>
    <col min="11272" max="11272" width="12.75" style="10" customWidth="1"/>
    <col min="11273" max="11521" width="9" style="10"/>
    <col min="11522" max="11522" width="9.875" style="10" customWidth="1"/>
    <col min="11523" max="11523" width="9.125" style="10" customWidth="1"/>
    <col min="11524" max="11524" width="11.125" style="10" customWidth="1"/>
    <col min="11525" max="11525" width="10" style="10" customWidth="1"/>
    <col min="11526" max="11527" width="9" style="10"/>
    <col min="11528" max="11528" width="12.75" style="10" customWidth="1"/>
    <col min="11529" max="11777" width="9" style="10"/>
    <col min="11778" max="11778" width="9.875" style="10" customWidth="1"/>
    <col min="11779" max="11779" width="9.125" style="10" customWidth="1"/>
    <col min="11780" max="11780" width="11.125" style="10" customWidth="1"/>
    <col min="11781" max="11781" width="10" style="10" customWidth="1"/>
    <col min="11782" max="11783" width="9" style="10"/>
    <col min="11784" max="11784" width="12.75" style="10" customWidth="1"/>
    <col min="11785" max="12033" width="9" style="10"/>
    <col min="12034" max="12034" width="9.875" style="10" customWidth="1"/>
    <col min="12035" max="12035" width="9.125" style="10" customWidth="1"/>
    <col min="12036" max="12036" width="11.125" style="10" customWidth="1"/>
    <col min="12037" max="12037" width="10" style="10" customWidth="1"/>
    <col min="12038" max="12039" width="9" style="10"/>
    <col min="12040" max="12040" width="12.75" style="10" customWidth="1"/>
    <col min="12041" max="12289" width="9" style="10"/>
    <col min="12290" max="12290" width="9.875" style="10" customWidth="1"/>
    <col min="12291" max="12291" width="9.125" style="10" customWidth="1"/>
    <col min="12292" max="12292" width="11.125" style="10" customWidth="1"/>
    <col min="12293" max="12293" width="10" style="10" customWidth="1"/>
    <col min="12294" max="12295" width="9" style="10"/>
    <col min="12296" max="12296" width="12.75" style="10" customWidth="1"/>
    <col min="12297" max="12545" width="9" style="10"/>
    <col min="12546" max="12546" width="9.875" style="10" customWidth="1"/>
    <col min="12547" max="12547" width="9.125" style="10" customWidth="1"/>
    <col min="12548" max="12548" width="11.125" style="10" customWidth="1"/>
    <col min="12549" max="12549" width="10" style="10" customWidth="1"/>
    <col min="12550" max="12551" width="9" style="10"/>
    <col min="12552" max="12552" width="12.75" style="10" customWidth="1"/>
    <col min="12553" max="12801" width="9" style="10"/>
    <col min="12802" max="12802" width="9.875" style="10" customWidth="1"/>
    <col min="12803" max="12803" width="9.125" style="10" customWidth="1"/>
    <col min="12804" max="12804" width="11.125" style="10" customWidth="1"/>
    <col min="12805" max="12805" width="10" style="10" customWidth="1"/>
    <col min="12806" max="12807" width="9" style="10"/>
    <col min="12808" max="12808" width="12.75" style="10" customWidth="1"/>
    <col min="12809" max="13057" width="9" style="10"/>
    <col min="13058" max="13058" width="9.875" style="10" customWidth="1"/>
    <col min="13059" max="13059" width="9.125" style="10" customWidth="1"/>
    <col min="13060" max="13060" width="11.125" style="10" customWidth="1"/>
    <col min="13061" max="13061" width="10" style="10" customWidth="1"/>
    <col min="13062" max="13063" width="9" style="10"/>
    <col min="13064" max="13064" width="12.75" style="10" customWidth="1"/>
    <col min="13065" max="13313" width="9" style="10"/>
    <col min="13314" max="13314" width="9.875" style="10" customWidth="1"/>
    <col min="13315" max="13315" width="9.125" style="10" customWidth="1"/>
    <col min="13316" max="13316" width="11.125" style="10" customWidth="1"/>
    <col min="13317" max="13317" width="10" style="10" customWidth="1"/>
    <col min="13318" max="13319" width="9" style="10"/>
    <col min="13320" max="13320" width="12.75" style="10" customWidth="1"/>
    <col min="13321" max="13569" width="9" style="10"/>
    <col min="13570" max="13570" width="9.875" style="10" customWidth="1"/>
    <col min="13571" max="13571" width="9.125" style="10" customWidth="1"/>
    <col min="13572" max="13572" width="11.125" style="10" customWidth="1"/>
    <col min="13573" max="13573" width="10" style="10" customWidth="1"/>
    <col min="13574" max="13575" width="9" style="10"/>
    <col min="13576" max="13576" width="12.75" style="10" customWidth="1"/>
    <col min="13577" max="13825" width="9" style="10"/>
    <col min="13826" max="13826" width="9.875" style="10" customWidth="1"/>
    <col min="13827" max="13827" width="9.125" style="10" customWidth="1"/>
    <col min="13828" max="13828" width="11.125" style="10" customWidth="1"/>
    <col min="13829" max="13829" width="10" style="10" customWidth="1"/>
    <col min="13830" max="13831" width="9" style="10"/>
    <col min="13832" max="13832" width="12.75" style="10" customWidth="1"/>
    <col min="13833" max="14081" width="9" style="10"/>
    <col min="14082" max="14082" width="9.875" style="10" customWidth="1"/>
    <col min="14083" max="14083" width="9.125" style="10" customWidth="1"/>
    <col min="14084" max="14084" width="11.125" style="10" customWidth="1"/>
    <col min="14085" max="14085" width="10" style="10" customWidth="1"/>
    <col min="14086" max="14087" width="9" style="10"/>
    <col min="14088" max="14088" width="12.75" style="10" customWidth="1"/>
    <col min="14089" max="14337" width="9" style="10"/>
    <col min="14338" max="14338" width="9.875" style="10" customWidth="1"/>
    <col min="14339" max="14339" width="9.125" style="10" customWidth="1"/>
    <col min="14340" max="14340" width="11.125" style="10" customWidth="1"/>
    <col min="14341" max="14341" width="10" style="10" customWidth="1"/>
    <col min="14342" max="14343" width="9" style="10"/>
    <col min="14344" max="14344" width="12.75" style="10" customWidth="1"/>
    <col min="14345" max="14593" width="9" style="10"/>
    <col min="14594" max="14594" width="9.875" style="10" customWidth="1"/>
    <col min="14595" max="14595" width="9.125" style="10" customWidth="1"/>
    <col min="14596" max="14596" width="11.125" style="10" customWidth="1"/>
    <col min="14597" max="14597" width="10" style="10" customWidth="1"/>
    <col min="14598" max="14599" width="9" style="10"/>
    <col min="14600" max="14600" width="12.75" style="10" customWidth="1"/>
    <col min="14601" max="14849" width="9" style="10"/>
    <col min="14850" max="14850" width="9.875" style="10" customWidth="1"/>
    <col min="14851" max="14851" width="9.125" style="10" customWidth="1"/>
    <col min="14852" max="14852" width="11.125" style="10" customWidth="1"/>
    <col min="14853" max="14853" width="10" style="10" customWidth="1"/>
    <col min="14854" max="14855" width="9" style="10"/>
    <col min="14856" max="14856" width="12.75" style="10" customWidth="1"/>
    <col min="14857" max="15105" width="9" style="10"/>
    <col min="15106" max="15106" width="9.875" style="10" customWidth="1"/>
    <col min="15107" max="15107" width="9.125" style="10" customWidth="1"/>
    <col min="15108" max="15108" width="11.125" style="10" customWidth="1"/>
    <col min="15109" max="15109" width="10" style="10" customWidth="1"/>
    <col min="15110" max="15111" width="9" style="10"/>
    <col min="15112" max="15112" width="12.75" style="10" customWidth="1"/>
    <col min="15113" max="15361" width="9" style="10"/>
    <col min="15362" max="15362" width="9.875" style="10" customWidth="1"/>
    <col min="15363" max="15363" width="9.125" style="10" customWidth="1"/>
    <col min="15364" max="15364" width="11.125" style="10" customWidth="1"/>
    <col min="15365" max="15365" width="10" style="10" customWidth="1"/>
    <col min="15366" max="15367" width="9" style="10"/>
    <col min="15368" max="15368" width="12.75" style="10" customWidth="1"/>
    <col min="15369" max="15617" width="9" style="10"/>
    <col min="15618" max="15618" width="9.875" style="10" customWidth="1"/>
    <col min="15619" max="15619" width="9.125" style="10" customWidth="1"/>
    <col min="15620" max="15620" width="11.125" style="10" customWidth="1"/>
    <col min="15621" max="15621" width="10" style="10" customWidth="1"/>
    <col min="15622" max="15623" width="9" style="10"/>
    <col min="15624" max="15624" width="12.75" style="10" customWidth="1"/>
    <col min="15625" max="15873" width="9" style="10"/>
    <col min="15874" max="15874" width="9.875" style="10" customWidth="1"/>
    <col min="15875" max="15875" width="9.125" style="10" customWidth="1"/>
    <col min="15876" max="15876" width="11.125" style="10" customWidth="1"/>
    <col min="15877" max="15877" width="10" style="10" customWidth="1"/>
    <col min="15878" max="15879" width="9" style="10"/>
    <col min="15880" max="15880" width="12.75" style="10" customWidth="1"/>
    <col min="15881" max="16129" width="9" style="10"/>
    <col min="16130" max="16130" width="9.875" style="10" customWidth="1"/>
    <col min="16131" max="16131" width="9.125" style="10" customWidth="1"/>
    <col min="16132" max="16132" width="11.125" style="10" customWidth="1"/>
    <col min="16133" max="16133" width="10" style="10" customWidth="1"/>
    <col min="16134" max="16135" width="9" style="10"/>
    <col min="16136" max="16136" width="12.75" style="10" customWidth="1"/>
    <col min="16137" max="16384" width="9" style="10"/>
  </cols>
  <sheetData>
    <row r="1" spans="1:8" ht="22.5">
      <c r="A1" s="65" t="s">
        <v>7</v>
      </c>
      <c r="B1" s="65"/>
      <c r="C1" s="65"/>
      <c r="D1" s="65"/>
      <c r="E1" s="65"/>
      <c r="F1" s="65"/>
      <c r="G1" s="65"/>
      <c r="H1" s="65"/>
    </row>
    <row r="2" spans="1:8" ht="38.25" thickBot="1">
      <c r="A2" s="11" t="s">
        <v>8</v>
      </c>
      <c r="B2" s="11" t="s">
        <v>9</v>
      </c>
      <c r="C2" s="11" t="s">
        <v>10</v>
      </c>
      <c r="D2" s="11" t="s">
        <v>11</v>
      </c>
      <c r="E2" s="11" t="s">
        <v>12</v>
      </c>
      <c r="F2" s="11" t="s">
        <v>13</v>
      </c>
      <c r="G2" s="11" t="s">
        <v>14</v>
      </c>
      <c r="H2" s="11" t="s">
        <v>15</v>
      </c>
    </row>
    <row r="3" spans="1:8" ht="14.25">
      <c r="A3" s="12">
        <v>1</v>
      </c>
      <c r="B3" s="13" t="s">
        <v>16</v>
      </c>
      <c r="C3" s="13" t="s">
        <v>17</v>
      </c>
      <c r="D3" s="13" t="s">
        <v>18</v>
      </c>
      <c r="E3" s="12">
        <v>10</v>
      </c>
      <c r="F3" s="66">
        <v>86</v>
      </c>
      <c r="G3" s="13">
        <v>24.57</v>
      </c>
      <c r="H3" s="14" t="s">
        <v>19</v>
      </c>
    </row>
    <row r="4" spans="1:8" ht="14.25">
      <c r="A4" s="12">
        <v>2</v>
      </c>
      <c r="B4" s="13" t="s">
        <v>20</v>
      </c>
      <c r="C4" s="13" t="s">
        <v>17</v>
      </c>
      <c r="D4" s="13" t="s">
        <v>18</v>
      </c>
      <c r="E4" s="12">
        <v>10</v>
      </c>
      <c r="F4" s="67"/>
      <c r="G4" s="13">
        <v>24.57</v>
      </c>
      <c r="H4" s="14" t="s">
        <v>19</v>
      </c>
    </row>
    <row r="5" spans="1:8" ht="14.25">
      <c r="A5" s="12">
        <v>3</v>
      </c>
      <c r="B5" s="13" t="s">
        <v>21</v>
      </c>
      <c r="C5" s="13" t="s">
        <v>17</v>
      </c>
      <c r="D5" s="13" t="s">
        <v>18</v>
      </c>
      <c r="E5" s="12">
        <v>10</v>
      </c>
      <c r="F5" s="67"/>
      <c r="G5" s="13">
        <v>24.57</v>
      </c>
      <c r="H5" s="14" t="s">
        <v>19</v>
      </c>
    </row>
    <row r="6" spans="1:8" ht="14.25">
      <c r="A6" s="12">
        <v>4</v>
      </c>
      <c r="B6" s="13" t="s">
        <v>22</v>
      </c>
      <c r="C6" s="13" t="s">
        <v>17</v>
      </c>
      <c r="D6" s="13" t="s">
        <v>18</v>
      </c>
      <c r="E6" s="12">
        <v>10</v>
      </c>
      <c r="F6" s="67"/>
      <c r="G6" s="13">
        <v>24.57</v>
      </c>
      <c r="H6" s="14" t="s">
        <v>19</v>
      </c>
    </row>
    <row r="7" spans="1:8" ht="14.25">
      <c r="A7" s="12">
        <v>5</v>
      </c>
      <c r="B7" s="13" t="s">
        <v>23</v>
      </c>
      <c r="C7" s="13" t="s">
        <v>17</v>
      </c>
      <c r="D7" s="13" t="s">
        <v>18</v>
      </c>
      <c r="E7" s="12">
        <v>10</v>
      </c>
      <c r="F7" s="67"/>
      <c r="G7" s="13">
        <v>24.57</v>
      </c>
      <c r="H7" s="14" t="s">
        <v>19</v>
      </c>
    </row>
    <row r="8" spans="1:8" ht="14.25">
      <c r="A8" s="12">
        <v>6</v>
      </c>
      <c r="B8" s="13" t="s">
        <v>24</v>
      </c>
      <c r="C8" s="13" t="s">
        <v>17</v>
      </c>
      <c r="D8" s="13" t="s">
        <v>18</v>
      </c>
      <c r="E8" s="12">
        <v>10</v>
      </c>
      <c r="F8" s="67"/>
      <c r="G8" s="13">
        <v>24.57</v>
      </c>
      <c r="H8" s="14" t="s">
        <v>19</v>
      </c>
    </row>
    <row r="9" spans="1:8" ht="14.25">
      <c r="A9" s="12">
        <v>7</v>
      </c>
      <c r="B9" s="13" t="s">
        <v>25</v>
      </c>
      <c r="C9" s="13" t="s">
        <v>17</v>
      </c>
      <c r="D9" s="13" t="s">
        <v>18</v>
      </c>
      <c r="E9" s="12">
        <v>10</v>
      </c>
      <c r="F9" s="68"/>
      <c r="G9" s="13">
        <v>24.58</v>
      </c>
      <c r="H9" s="14"/>
    </row>
    <row r="10" spans="1:8" ht="14.25">
      <c r="A10" s="12" t="s">
        <v>26</v>
      </c>
      <c r="B10" s="13"/>
      <c r="C10" s="13"/>
      <c r="D10" s="13"/>
      <c r="E10" s="12"/>
      <c r="F10" s="15"/>
      <c r="G10" s="13">
        <v>172</v>
      </c>
      <c r="H10" s="14"/>
    </row>
    <row r="11" spans="1:8" ht="14.25">
      <c r="A11" s="12">
        <v>8</v>
      </c>
      <c r="B11" s="13" t="s">
        <v>27</v>
      </c>
      <c r="C11" s="13" t="s">
        <v>17</v>
      </c>
      <c r="D11" s="13" t="s">
        <v>18</v>
      </c>
      <c r="E11" s="12">
        <v>11</v>
      </c>
      <c r="F11" s="12">
        <v>17</v>
      </c>
      <c r="G11" s="14">
        <v>37.4</v>
      </c>
      <c r="H11" s="14" t="s">
        <v>28</v>
      </c>
    </row>
    <row r="12" spans="1:8" ht="14.25">
      <c r="A12" s="12">
        <v>9</v>
      </c>
      <c r="B12" s="13" t="s">
        <v>25</v>
      </c>
      <c r="C12" s="13" t="s">
        <v>17</v>
      </c>
      <c r="D12" s="13" t="s">
        <v>18</v>
      </c>
      <c r="E12" s="12">
        <v>11</v>
      </c>
      <c r="F12" s="16">
        <v>18</v>
      </c>
      <c r="G12" s="14">
        <v>39.6</v>
      </c>
      <c r="H12" s="14" t="s">
        <v>28</v>
      </c>
    </row>
    <row r="13" spans="1:8" ht="14.25">
      <c r="A13" s="12" t="s">
        <v>26</v>
      </c>
      <c r="B13" s="13"/>
      <c r="C13" s="13"/>
      <c r="D13" s="13"/>
      <c r="E13" s="12"/>
      <c r="F13" s="16"/>
      <c r="G13" s="14">
        <v>77</v>
      </c>
      <c r="H13" s="14"/>
    </row>
    <row r="14" spans="1:8" ht="14.25">
      <c r="A14" s="12">
        <v>10</v>
      </c>
      <c r="B14" s="13" t="s">
        <v>16</v>
      </c>
      <c r="C14" s="13" t="s">
        <v>17</v>
      </c>
      <c r="D14" s="13" t="s">
        <v>18</v>
      </c>
      <c r="E14" s="12">
        <v>6</v>
      </c>
      <c r="F14" s="69">
        <v>131</v>
      </c>
      <c r="G14" s="14">
        <v>19.649999999999999</v>
      </c>
      <c r="H14" s="14" t="s">
        <v>29</v>
      </c>
    </row>
    <row r="15" spans="1:8" ht="14.25">
      <c r="A15" s="12">
        <v>11</v>
      </c>
      <c r="B15" s="13" t="s">
        <v>20</v>
      </c>
      <c r="C15" s="13" t="s">
        <v>17</v>
      </c>
      <c r="D15" s="13" t="s">
        <v>18</v>
      </c>
      <c r="E15" s="12">
        <v>6</v>
      </c>
      <c r="F15" s="67"/>
      <c r="G15" s="14">
        <v>19.649999999999999</v>
      </c>
      <c r="H15" s="14" t="s">
        <v>29</v>
      </c>
    </row>
    <row r="16" spans="1:8" ht="14.25">
      <c r="A16" s="12">
        <v>12</v>
      </c>
      <c r="B16" s="13" t="s">
        <v>21</v>
      </c>
      <c r="C16" s="13" t="s">
        <v>17</v>
      </c>
      <c r="D16" s="13" t="s">
        <v>18</v>
      </c>
      <c r="E16" s="12">
        <v>6</v>
      </c>
      <c r="F16" s="67"/>
      <c r="G16" s="14">
        <v>19.649999999999999</v>
      </c>
      <c r="H16" s="14" t="s">
        <v>29</v>
      </c>
    </row>
    <row r="17" spans="1:8" ht="14.25">
      <c r="A17" s="12">
        <v>13</v>
      </c>
      <c r="B17" s="13" t="s">
        <v>22</v>
      </c>
      <c r="C17" s="13" t="s">
        <v>17</v>
      </c>
      <c r="D17" s="13" t="s">
        <v>18</v>
      </c>
      <c r="E17" s="12">
        <v>6</v>
      </c>
      <c r="F17" s="67"/>
      <c r="G17" s="14">
        <v>19.649999999999999</v>
      </c>
      <c r="H17" s="14" t="s">
        <v>29</v>
      </c>
    </row>
    <row r="18" spans="1:8" ht="14.25">
      <c r="A18" s="12">
        <v>14</v>
      </c>
      <c r="B18" s="13" t="s">
        <v>23</v>
      </c>
      <c r="C18" s="13" t="s">
        <v>17</v>
      </c>
      <c r="D18" s="13" t="s">
        <v>18</v>
      </c>
      <c r="E18" s="12">
        <v>6</v>
      </c>
      <c r="F18" s="67"/>
      <c r="G18" s="14">
        <v>19.649999999999999</v>
      </c>
      <c r="H18" s="14" t="s">
        <v>29</v>
      </c>
    </row>
    <row r="19" spans="1:8" ht="14.25">
      <c r="A19" s="12">
        <v>15</v>
      </c>
      <c r="B19" s="13" t="s">
        <v>30</v>
      </c>
      <c r="C19" s="13" t="s">
        <v>17</v>
      </c>
      <c r="D19" s="13" t="s">
        <v>18</v>
      </c>
      <c r="E19" s="12">
        <v>6</v>
      </c>
      <c r="F19" s="67"/>
      <c r="G19" s="14">
        <v>19.649999999999999</v>
      </c>
      <c r="H19" s="14" t="s">
        <v>29</v>
      </c>
    </row>
    <row r="20" spans="1:8" ht="14.25">
      <c r="A20" s="12">
        <v>16</v>
      </c>
      <c r="B20" s="13" t="s">
        <v>24</v>
      </c>
      <c r="C20" s="13" t="s">
        <v>17</v>
      </c>
      <c r="D20" s="13" t="s">
        <v>18</v>
      </c>
      <c r="E20" s="12">
        <v>6</v>
      </c>
      <c r="F20" s="67"/>
      <c r="G20" s="14">
        <v>19.649999999999999</v>
      </c>
      <c r="H20" s="14" t="s">
        <v>29</v>
      </c>
    </row>
    <row r="21" spans="1:8" ht="14.25">
      <c r="A21" s="12">
        <v>17</v>
      </c>
      <c r="B21" s="13" t="s">
        <v>27</v>
      </c>
      <c r="C21" s="13" t="s">
        <v>17</v>
      </c>
      <c r="D21" s="13" t="s">
        <v>18</v>
      </c>
      <c r="E21" s="12">
        <v>6</v>
      </c>
      <c r="F21" s="68"/>
      <c r="G21" s="14">
        <v>19.649999999999999</v>
      </c>
      <c r="H21" s="14" t="s">
        <v>29</v>
      </c>
    </row>
    <row r="22" spans="1:8" ht="14.25">
      <c r="A22" s="12" t="s">
        <v>26</v>
      </c>
      <c r="B22" s="13"/>
      <c r="C22" s="13"/>
      <c r="D22" s="13"/>
      <c r="E22" s="12"/>
      <c r="F22" s="15"/>
      <c r="G22" s="14">
        <v>157.19999999999999</v>
      </c>
      <c r="H22" s="14"/>
    </row>
    <row r="23" spans="1:8" ht="14.25">
      <c r="A23" s="12"/>
      <c r="B23" s="14"/>
      <c r="C23" s="17"/>
      <c r="D23" s="18" t="s">
        <v>31</v>
      </c>
      <c r="E23" s="19"/>
      <c r="F23" s="19"/>
      <c r="G23" s="19">
        <v>406.2</v>
      </c>
      <c r="H23" s="20"/>
    </row>
    <row r="24" spans="1:8" ht="14.25">
      <c r="A24" s="21" t="s">
        <v>32</v>
      </c>
      <c r="B24" s="22" t="s">
        <v>33</v>
      </c>
      <c r="C24" s="23"/>
      <c r="D24" s="23"/>
      <c r="E24" s="23"/>
      <c r="F24" s="23"/>
      <c r="G24" s="23"/>
      <c r="H24" s="24"/>
    </row>
    <row r="25" spans="1:8">
      <c r="A25" s="24"/>
      <c r="B25" s="22" t="s">
        <v>34</v>
      </c>
      <c r="C25" s="24"/>
      <c r="D25" s="24"/>
      <c r="E25" s="24"/>
      <c r="F25" s="24"/>
      <c r="G25" s="24"/>
      <c r="H25" s="24"/>
    </row>
    <row r="26" spans="1:8" ht="14.25">
      <c r="B26" s="22" t="s">
        <v>35</v>
      </c>
    </row>
    <row r="27" spans="1:8" ht="14.25">
      <c r="B27" s="22" t="s">
        <v>36</v>
      </c>
    </row>
    <row r="28" spans="1:8" ht="14.25">
      <c r="B28" s="22" t="s">
        <v>37</v>
      </c>
    </row>
  </sheetData>
  <mergeCells count="3">
    <mergeCell ref="A1:H1"/>
    <mergeCell ref="F3:F9"/>
    <mergeCell ref="F14:F2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0" workbookViewId="0">
      <selection activeCell="A3" sqref="A3:XFD43"/>
    </sheetView>
  </sheetViews>
  <sheetFormatPr defaultColWidth="8.875" defaultRowHeight="13.5"/>
  <cols>
    <col min="1" max="1" width="5.875" style="62" customWidth="1"/>
    <col min="2" max="2" width="11.25" style="62" customWidth="1"/>
    <col min="3" max="3" width="10.625" style="53" customWidth="1"/>
    <col min="4" max="4" width="8.625" style="53" customWidth="1"/>
    <col min="5" max="5" width="6.125" style="53" customWidth="1"/>
    <col min="6" max="6" width="9" style="62" bestFit="1" customWidth="1"/>
    <col min="7" max="7" width="8.25" style="53" customWidth="1"/>
    <col min="8" max="8" width="24.75" style="62" customWidth="1"/>
    <col min="9" max="253" width="9" style="62" bestFit="1" customWidth="1"/>
    <col min="254" max="256" width="8.875" style="62"/>
    <col min="257" max="257" width="5.875" style="62" customWidth="1"/>
    <col min="258" max="258" width="11.25" style="62" customWidth="1"/>
    <col min="259" max="259" width="10.625" style="62" customWidth="1"/>
    <col min="260" max="260" width="8.625" style="62" customWidth="1"/>
    <col min="261" max="261" width="6.125" style="62" customWidth="1"/>
    <col min="262" max="262" width="9" style="62" bestFit="1" customWidth="1"/>
    <col min="263" max="263" width="8.25" style="62" customWidth="1"/>
    <col min="264" max="264" width="24.75" style="62" customWidth="1"/>
    <col min="265" max="509" width="9" style="62" bestFit="1" customWidth="1"/>
    <col min="510" max="512" width="8.875" style="62"/>
    <col min="513" max="513" width="5.875" style="62" customWidth="1"/>
    <col min="514" max="514" width="11.25" style="62" customWidth="1"/>
    <col min="515" max="515" width="10.625" style="62" customWidth="1"/>
    <col min="516" max="516" width="8.625" style="62" customWidth="1"/>
    <col min="517" max="517" width="6.125" style="62" customWidth="1"/>
    <col min="518" max="518" width="9" style="62" bestFit="1" customWidth="1"/>
    <col min="519" max="519" width="8.25" style="62" customWidth="1"/>
    <col min="520" max="520" width="24.75" style="62" customWidth="1"/>
    <col min="521" max="765" width="9" style="62" bestFit="1" customWidth="1"/>
    <col min="766" max="768" width="8.875" style="62"/>
    <col min="769" max="769" width="5.875" style="62" customWidth="1"/>
    <col min="770" max="770" width="11.25" style="62" customWidth="1"/>
    <col min="771" max="771" width="10.625" style="62" customWidth="1"/>
    <col min="772" max="772" width="8.625" style="62" customWidth="1"/>
    <col min="773" max="773" width="6.125" style="62" customWidth="1"/>
    <col min="774" max="774" width="9" style="62" bestFit="1" customWidth="1"/>
    <col min="775" max="775" width="8.25" style="62" customWidth="1"/>
    <col min="776" max="776" width="24.75" style="62" customWidth="1"/>
    <col min="777" max="1021" width="9" style="62" bestFit="1" customWidth="1"/>
    <col min="1022" max="1024" width="8.875" style="62"/>
    <col min="1025" max="1025" width="5.875" style="62" customWidth="1"/>
    <col min="1026" max="1026" width="11.25" style="62" customWidth="1"/>
    <col min="1027" max="1027" width="10.625" style="62" customWidth="1"/>
    <col min="1028" max="1028" width="8.625" style="62" customWidth="1"/>
    <col min="1029" max="1029" width="6.125" style="62" customWidth="1"/>
    <col min="1030" max="1030" width="9" style="62" bestFit="1" customWidth="1"/>
    <col min="1031" max="1031" width="8.25" style="62" customWidth="1"/>
    <col min="1032" max="1032" width="24.75" style="62" customWidth="1"/>
    <col min="1033" max="1277" width="9" style="62" bestFit="1" customWidth="1"/>
    <col min="1278" max="1280" width="8.875" style="62"/>
    <col min="1281" max="1281" width="5.875" style="62" customWidth="1"/>
    <col min="1282" max="1282" width="11.25" style="62" customWidth="1"/>
    <col min="1283" max="1283" width="10.625" style="62" customWidth="1"/>
    <col min="1284" max="1284" width="8.625" style="62" customWidth="1"/>
    <col min="1285" max="1285" width="6.125" style="62" customWidth="1"/>
    <col min="1286" max="1286" width="9" style="62" bestFit="1" customWidth="1"/>
    <col min="1287" max="1287" width="8.25" style="62" customWidth="1"/>
    <col min="1288" max="1288" width="24.75" style="62" customWidth="1"/>
    <col min="1289" max="1533" width="9" style="62" bestFit="1" customWidth="1"/>
    <col min="1534" max="1536" width="8.875" style="62"/>
    <col min="1537" max="1537" width="5.875" style="62" customWidth="1"/>
    <col min="1538" max="1538" width="11.25" style="62" customWidth="1"/>
    <col min="1539" max="1539" width="10.625" style="62" customWidth="1"/>
    <col min="1540" max="1540" width="8.625" style="62" customWidth="1"/>
    <col min="1541" max="1541" width="6.125" style="62" customWidth="1"/>
    <col min="1542" max="1542" width="9" style="62" bestFit="1" customWidth="1"/>
    <col min="1543" max="1543" width="8.25" style="62" customWidth="1"/>
    <col min="1544" max="1544" width="24.75" style="62" customWidth="1"/>
    <col min="1545" max="1789" width="9" style="62" bestFit="1" customWidth="1"/>
    <col min="1790" max="1792" width="8.875" style="62"/>
    <col min="1793" max="1793" width="5.875" style="62" customWidth="1"/>
    <col min="1794" max="1794" width="11.25" style="62" customWidth="1"/>
    <col min="1795" max="1795" width="10.625" style="62" customWidth="1"/>
    <col min="1796" max="1796" width="8.625" style="62" customWidth="1"/>
    <col min="1797" max="1797" width="6.125" style="62" customWidth="1"/>
    <col min="1798" max="1798" width="9" style="62" bestFit="1" customWidth="1"/>
    <col min="1799" max="1799" width="8.25" style="62" customWidth="1"/>
    <col min="1800" max="1800" width="24.75" style="62" customWidth="1"/>
    <col min="1801" max="2045" width="9" style="62" bestFit="1" customWidth="1"/>
    <col min="2046" max="2048" width="8.875" style="62"/>
    <col min="2049" max="2049" width="5.875" style="62" customWidth="1"/>
    <col min="2050" max="2050" width="11.25" style="62" customWidth="1"/>
    <col min="2051" max="2051" width="10.625" style="62" customWidth="1"/>
    <col min="2052" max="2052" width="8.625" style="62" customWidth="1"/>
    <col min="2053" max="2053" width="6.125" style="62" customWidth="1"/>
    <col min="2054" max="2054" width="9" style="62" bestFit="1" customWidth="1"/>
    <col min="2055" max="2055" width="8.25" style="62" customWidth="1"/>
    <col min="2056" max="2056" width="24.75" style="62" customWidth="1"/>
    <col min="2057" max="2301" width="9" style="62" bestFit="1" customWidth="1"/>
    <col min="2302" max="2304" width="8.875" style="62"/>
    <col min="2305" max="2305" width="5.875" style="62" customWidth="1"/>
    <col min="2306" max="2306" width="11.25" style="62" customWidth="1"/>
    <col min="2307" max="2307" width="10.625" style="62" customWidth="1"/>
    <col min="2308" max="2308" width="8.625" style="62" customWidth="1"/>
    <col min="2309" max="2309" width="6.125" style="62" customWidth="1"/>
    <col min="2310" max="2310" width="9" style="62" bestFit="1" customWidth="1"/>
    <col min="2311" max="2311" width="8.25" style="62" customWidth="1"/>
    <col min="2312" max="2312" width="24.75" style="62" customWidth="1"/>
    <col min="2313" max="2557" width="9" style="62" bestFit="1" customWidth="1"/>
    <col min="2558" max="2560" width="8.875" style="62"/>
    <col min="2561" max="2561" width="5.875" style="62" customWidth="1"/>
    <col min="2562" max="2562" width="11.25" style="62" customWidth="1"/>
    <col min="2563" max="2563" width="10.625" style="62" customWidth="1"/>
    <col min="2564" max="2564" width="8.625" style="62" customWidth="1"/>
    <col min="2565" max="2565" width="6.125" style="62" customWidth="1"/>
    <col min="2566" max="2566" width="9" style="62" bestFit="1" customWidth="1"/>
    <col min="2567" max="2567" width="8.25" style="62" customWidth="1"/>
    <col min="2568" max="2568" width="24.75" style="62" customWidth="1"/>
    <col min="2569" max="2813" width="9" style="62" bestFit="1" customWidth="1"/>
    <col min="2814" max="2816" width="8.875" style="62"/>
    <col min="2817" max="2817" width="5.875" style="62" customWidth="1"/>
    <col min="2818" max="2818" width="11.25" style="62" customWidth="1"/>
    <col min="2819" max="2819" width="10.625" style="62" customWidth="1"/>
    <col min="2820" max="2820" width="8.625" style="62" customWidth="1"/>
    <col min="2821" max="2821" width="6.125" style="62" customWidth="1"/>
    <col min="2822" max="2822" width="9" style="62" bestFit="1" customWidth="1"/>
    <col min="2823" max="2823" width="8.25" style="62" customWidth="1"/>
    <col min="2824" max="2824" width="24.75" style="62" customWidth="1"/>
    <col min="2825" max="3069" width="9" style="62" bestFit="1" customWidth="1"/>
    <col min="3070" max="3072" width="8.875" style="62"/>
    <col min="3073" max="3073" width="5.875" style="62" customWidth="1"/>
    <col min="3074" max="3074" width="11.25" style="62" customWidth="1"/>
    <col min="3075" max="3075" width="10.625" style="62" customWidth="1"/>
    <col min="3076" max="3076" width="8.625" style="62" customWidth="1"/>
    <col min="3077" max="3077" width="6.125" style="62" customWidth="1"/>
    <col min="3078" max="3078" width="9" style="62" bestFit="1" customWidth="1"/>
    <col min="3079" max="3079" width="8.25" style="62" customWidth="1"/>
    <col min="3080" max="3080" width="24.75" style="62" customWidth="1"/>
    <col min="3081" max="3325" width="9" style="62" bestFit="1" customWidth="1"/>
    <col min="3326" max="3328" width="8.875" style="62"/>
    <col min="3329" max="3329" width="5.875" style="62" customWidth="1"/>
    <col min="3330" max="3330" width="11.25" style="62" customWidth="1"/>
    <col min="3331" max="3331" width="10.625" style="62" customWidth="1"/>
    <col min="3332" max="3332" width="8.625" style="62" customWidth="1"/>
    <col min="3333" max="3333" width="6.125" style="62" customWidth="1"/>
    <col min="3334" max="3334" width="9" style="62" bestFit="1" customWidth="1"/>
    <col min="3335" max="3335" width="8.25" style="62" customWidth="1"/>
    <col min="3336" max="3336" width="24.75" style="62" customWidth="1"/>
    <col min="3337" max="3581" width="9" style="62" bestFit="1" customWidth="1"/>
    <col min="3582" max="3584" width="8.875" style="62"/>
    <col min="3585" max="3585" width="5.875" style="62" customWidth="1"/>
    <col min="3586" max="3586" width="11.25" style="62" customWidth="1"/>
    <col min="3587" max="3587" width="10.625" style="62" customWidth="1"/>
    <col min="3588" max="3588" width="8.625" style="62" customWidth="1"/>
    <col min="3589" max="3589" width="6.125" style="62" customWidth="1"/>
    <col min="3590" max="3590" width="9" style="62" bestFit="1" customWidth="1"/>
    <col min="3591" max="3591" width="8.25" style="62" customWidth="1"/>
    <col min="3592" max="3592" width="24.75" style="62" customWidth="1"/>
    <col min="3593" max="3837" width="9" style="62" bestFit="1" customWidth="1"/>
    <col min="3838" max="3840" width="8.875" style="62"/>
    <col min="3841" max="3841" width="5.875" style="62" customWidth="1"/>
    <col min="3842" max="3842" width="11.25" style="62" customWidth="1"/>
    <col min="3843" max="3843" width="10.625" style="62" customWidth="1"/>
    <col min="3844" max="3844" width="8.625" style="62" customWidth="1"/>
    <col min="3845" max="3845" width="6.125" style="62" customWidth="1"/>
    <col min="3846" max="3846" width="9" style="62" bestFit="1" customWidth="1"/>
    <col min="3847" max="3847" width="8.25" style="62" customWidth="1"/>
    <col min="3848" max="3848" width="24.75" style="62" customWidth="1"/>
    <col min="3849" max="4093" width="9" style="62" bestFit="1" customWidth="1"/>
    <col min="4094" max="4096" width="8.875" style="62"/>
    <col min="4097" max="4097" width="5.875" style="62" customWidth="1"/>
    <col min="4098" max="4098" width="11.25" style="62" customWidth="1"/>
    <col min="4099" max="4099" width="10.625" style="62" customWidth="1"/>
    <col min="4100" max="4100" width="8.625" style="62" customWidth="1"/>
    <col min="4101" max="4101" width="6.125" style="62" customWidth="1"/>
    <col min="4102" max="4102" width="9" style="62" bestFit="1" customWidth="1"/>
    <col min="4103" max="4103" width="8.25" style="62" customWidth="1"/>
    <col min="4104" max="4104" width="24.75" style="62" customWidth="1"/>
    <col min="4105" max="4349" width="9" style="62" bestFit="1" customWidth="1"/>
    <col min="4350" max="4352" width="8.875" style="62"/>
    <col min="4353" max="4353" width="5.875" style="62" customWidth="1"/>
    <col min="4354" max="4354" width="11.25" style="62" customWidth="1"/>
    <col min="4355" max="4355" width="10.625" style="62" customWidth="1"/>
    <col min="4356" max="4356" width="8.625" style="62" customWidth="1"/>
    <col min="4357" max="4357" width="6.125" style="62" customWidth="1"/>
    <col min="4358" max="4358" width="9" style="62" bestFit="1" customWidth="1"/>
    <col min="4359" max="4359" width="8.25" style="62" customWidth="1"/>
    <col min="4360" max="4360" width="24.75" style="62" customWidth="1"/>
    <col min="4361" max="4605" width="9" style="62" bestFit="1" customWidth="1"/>
    <col min="4606" max="4608" width="8.875" style="62"/>
    <col min="4609" max="4609" width="5.875" style="62" customWidth="1"/>
    <col min="4610" max="4610" width="11.25" style="62" customWidth="1"/>
    <col min="4611" max="4611" width="10.625" style="62" customWidth="1"/>
    <col min="4612" max="4612" width="8.625" style="62" customWidth="1"/>
    <col min="4613" max="4613" width="6.125" style="62" customWidth="1"/>
    <col min="4614" max="4614" width="9" style="62" bestFit="1" customWidth="1"/>
    <col min="4615" max="4615" width="8.25" style="62" customWidth="1"/>
    <col min="4616" max="4616" width="24.75" style="62" customWidth="1"/>
    <col min="4617" max="4861" width="9" style="62" bestFit="1" customWidth="1"/>
    <col min="4862" max="4864" width="8.875" style="62"/>
    <col min="4865" max="4865" width="5.875" style="62" customWidth="1"/>
    <col min="4866" max="4866" width="11.25" style="62" customWidth="1"/>
    <col min="4867" max="4867" width="10.625" style="62" customWidth="1"/>
    <col min="4868" max="4868" width="8.625" style="62" customWidth="1"/>
    <col min="4869" max="4869" width="6.125" style="62" customWidth="1"/>
    <col min="4870" max="4870" width="9" style="62" bestFit="1" customWidth="1"/>
    <col min="4871" max="4871" width="8.25" style="62" customWidth="1"/>
    <col min="4872" max="4872" width="24.75" style="62" customWidth="1"/>
    <col min="4873" max="5117" width="9" style="62" bestFit="1" customWidth="1"/>
    <col min="5118" max="5120" width="8.875" style="62"/>
    <col min="5121" max="5121" width="5.875" style="62" customWidth="1"/>
    <col min="5122" max="5122" width="11.25" style="62" customWidth="1"/>
    <col min="5123" max="5123" width="10.625" style="62" customWidth="1"/>
    <col min="5124" max="5124" width="8.625" style="62" customWidth="1"/>
    <col min="5125" max="5125" width="6.125" style="62" customWidth="1"/>
    <col min="5126" max="5126" width="9" style="62" bestFit="1" customWidth="1"/>
    <col min="5127" max="5127" width="8.25" style="62" customWidth="1"/>
    <col min="5128" max="5128" width="24.75" style="62" customWidth="1"/>
    <col min="5129" max="5373" width="9" style="62" bestFit="1" customWidth="1"/>
    <col min="5374" max="5376" width="8.875" style="62"/>
    <col min="5377" max="5377" width="5.875" style="62" customWidth="1"/>
    <col min="5378" max="5378" width="11.25" style="62" customWidth="1"/>
    <col min="5379" max="5379" width="10.625" style="62" customWidth="1"/>
    <col min="5380" max="5380" width="8.625" style="62" customWidth="1"/>
    <col min="5381" max="5381" width="6.125" style="62" customWidth="1"/>
    <col min="5382" max="5382" width="9" style="62" bestFit="1" customWidth="1"/>
    <col min="5383" max="5383" width="8.25" style="62" customWidth="1"/>
    <col min="5384" max="5384" width="24.75" style="62" customWidth="1"/>
    <col min="5385" max="5629" width="9" style="62" bestFit="1" customWidth="1"/>
    <col min="5630" max="5632" width="8.875" style="62"/>
    <col min="5633" max="5633" width="5.875" style="62" customWidth="1"/>
    <col min="5634" max="5634" width="11.25" style="62" customWidth="1"/>
    <col min="5635" max="5635" width="10.625" style="62" customWidth="1"/>
    <col min="5636" max="5636" width="8.625" style="62" customWidth="1"/>
    <col min="5637" max="5637" width="6.125" style="62" customWidth="1"/>
    <col min="5638" max="5638" width="9" style="62" bestFit="1" customWidth="1"/>
    <col min="5639" max="5639" width="8.25" style="62" customWidth="1"/>
    <col min="5640" max="5640" width="24.75" style="62" customWidth="1"/>
    <col min="5641" max="5885" width="9" style="62" bestFit="1" customWidth="1"/>
    <col min="5886" max="5888" width="8.875" style="62"/>
    <col min="5889" max="5889" width="5.875" style="62" customWidth="1"/>
    <col min="5890" max="5890" width="11.25" style="62" customWidth="1"/>
    <col min="5891" max="5891" width="10.625" style="62" customWidth="1"/>
    <col min="5892" max="5892" width="8.625" style="62" customWidth="1"/>
    <col min="5893" max="5893" width="6.125" style="62" customWidth="1"/>
    <col min="5894" max="5894" width="9" style="62" bestFit="1" customWidth="1"/>
    <col min="5895" max="5895" width="8.25" style="62" customWidth="1"/>
    <col min="5896" max="5896" width="24.75" style="62" customWidth="1"/>
    <col min="5897" max="6141" width="9" style="62" bestFit="1" customWidth="1"/>
    <col min="6142" max="6144" width="8.875" style="62"/>
    <col min="6145" max="6145" width="5.875" style="62" customWidth="1"/>
    <col min="6146" max="6146" width="11.25" style="62" customWidth="1"/>
    <col min="6147" max="6147" width="10.625" style="62" customWidth="1"/>
    <col min="6148" max="6148" width="8.625" style="62" customWidth="1"/>
    <col min="6149" max="6149" width="6.125" style="62" customWidth="1"/>
    <col min="6150" max="6150" width="9" style="62" bestFit="1" customWidth="1"/>
    <col min="6151" max="6151" width="8.25" style="62" customWidth="1"/>
    <col min="6152" max="6152" width="24.75" style="62" customWidth="1"/>
    <col min="6153" max="6397" width="9" style="62" bestFit="1" customWidth="1"/>
    <col min="6398" max="6400" width="8.875" style="62"/>
    <col min="6401" max="6401" width="5.875" style="62" customWidth="1"/>
    <col min="6402" max="6402" width="11.25" style="62" customWidth="1"/>
    <col min="6403" max="6403" width="10.625" style="62" customWidth="1"/>
    <col min="6404" max="6404" width="8.625" style="62" customWidth="1"/>
    <col min="6405" max="6405" width="6.125" style="62" customWidth="1"/>
    <col min="6406" max="6406" width="9" style="62" bestFit="1" customWidth="1"/>
    <col min="6407" max="6407" width="8.25" style="62" customWidth="1"/>
    <col min="6408" max="6408" width="24.75" style="62" customWidth="1"/>
    <col min="6409" max="6653" width="9" style="62" bestFit="1" customWidth="1"/>
    <col min="6654" max="6656" width="8.875" style="62"/>
    <col min="6657" max="6657" width="5.875" style="62" customWidth="1"/>
    <col min="6658" max="6658" width="11.25" style="62" customWidth="1"/>
    <col min="6659" max="6659" width="10.625" style="62" customWidth="1"/>
    <col min="6660" max="6660" width="8.625" style="62" customWidth="1"/>
    <col min="6661" max="6661" width="6.125" style="62" customWidth="1"/>
    <col min="6662" max="6662" width="9" style="62" bestFit="1" customWidth="1"/>
    <col min="6663" max="6663" width="8.25" style="62" customWidth="1"/>
    <col min="6664" max="6664" width="24.75" style="62" customWidth="1"/>
    <col min="6665" max="6909" width="9" style="62" bestFit="1" customWidth="1"/>
    <col min="6910" max="6912" width="8.875" style="62"/>
    <col min="6913" max="6913" width="5.875" style="62" customWidth="1"/>
    <col min="6914" max="6914" width="11.25" style="62" customWidth="1"/>
    <col min="6915" max="6915" width="10.625" style="62" customWidth="1"/>
    <col min="6916" max="6916" width="8.625" style="62" customWidth="1"/>
    <col min="6917" max="6917" width="6.125" style="62" customWidth="1"/>
    <col min="6918" max="6918" width="9" style="62" bestFit="1" customWidth="1"/>
    <col min="6919" max="6919" width="8.25" style="62" customWidth="1"/>
    <col min="6920" max="6920" width="24.75" style="62" customWidth="1"/>
    <col min="6921" max="7165" width="9" style="62" bestFit="1" customWidth="1"/>
    <col min="7166" max="7168" width="8.875" style="62"/>
    <col min="7169" max="7169" width="5.875" style="62" customWidth="1"/>
    <col min="7170" max="7170" width="11.25" style="62" customWidth="1"/>
    <col min="7171" max="7171" width="10.625" style="62" customWidth="1"/>
    <col min="7172" max="7172" width="8.625" style="62" customWidth="1"/>
    <col min="7173" max="7173" width="6.125" style="62" customWidth="1"/>
    <col min="7174" max="7174" width="9" style="62" bestFit="1" customWidth="1"/>
    <col min="7175" max="7175" width="8.25" style="62" customWidth="1"/>
    <col min="7176" max="7176" width="24.75" style="62" customWidth="1"/>
    <col min="7177" max="7421" width="9" style="62" bestFit="1" customWidth="1"/>
    <col min="7422" max="7424" width="8.875" style="62"/>
    <col min="7425" max="7425" width="5.875" style="62" customWidth="1"/>
    <col min="7426" max="7426" width="11.25" style="62" customWidth="1"/>
    <col min="7427" max="7427" width="10.625" style="62" customWidth="1"/>
    <col min="7428" max="7428" width="8.625" style="62" customWidth="1"/>
    <col min="7429" max="7429" width="6.125" style="62" customWidth="1"/>
    <col min="7430" max="7430" width="9" style="62" bestFit="1" customWidth="1"/>
    <col min="7431" max="7431" width="8.25" style="62" customWidth="1"/>
    <col min="7432" max="7432" width="24.75" style="62" customWidth="1"/>
    <col min="7433" max="7677" width="9" style="62" bestFit="1" customWidth="1"/>
    <col min="7678" max="7680" width="8.875" style="62"/>
    <col min="7681" max="7681" width="5.875" style="62" customWidth="1"/>
    <col min="7682" max="7682" width="11.25" style="62" customWidth="1"/>
    <col min="7683" max="7683" width="10.625" style="62" customWidth="1"/>
    <col min="7684" max="7684" width="8.625" style="62" customWidth="1"/>
    <col min="7685" max="7685" width="6.125" style="62" customWidth="1"/>
    <col min="7686" max="7686" width="9" style="62" bestFit="1" customWidth="1"/>
    <col min="7687" max="7687" width="8.25" style="62" customWidth="1"/>
    <col min="7688" max="7688" width="24.75" style="62" customWidth="1"/>
    <col min="7689" max="7933" width="9" style="62" bestFit="1" customWidth="1"/>
    <col min="7934" max="7936" width="8.875" style="62"/>
    <col min="7937" max="7937" width="5.875" style="62" customWidth="1"/>
    <col min="7938" max="7938" width="11.25" style="62" customWidth="1"/>
    <col min="7939" max="7939" width="10.625" style="62" customWidth="1"/>
    <col min="7940" max="7940" width="8.625" style="62" customWidth="1"/>
    <col min="7941" max="7941" width="6.125" style="62" customWidth="1"/>
    <col min="7942" max="7942" width="9" style="62" bestFit="1" customWidth="1"/>
    <col min="7943" max="7943" width="8.25" style="62" customWidth="1"/>
    <col min="7944" max="7944" width="24.75" style="62" customWidth="1"/>
    <col min="7945" max="8189" width="9" style="62" bestFit="1" customWidth="1"/>
    <col min="8190" max="8192" width="8.875" style="62"/>
    <col min="8193" max="8193" width="5.875" style="62" customWidth="1"/>
    <col min="8194" max="8194" width="11.25" style="62" customWidth="1"/>
    <col min="8195" max="8195" width="10.625" style="62" customWidth="1"/>
    <col min="8196" max="8196" width="8.625" style="62" customWidth="1"/>
    <col min="8197" max="8197" width="6.125" style="62" customWidth="1"/>
    <col min="8198" max="8198" width="9" style="62" bestFit="1" customWidth="1"/>
    <col min="8199" max="8199" width="8.25" style="62" customWidth="1"/>
    <col min="8200" max="8200" width="24.75" style="62" customWidth="1"/>
    <col min="8201" max="8445" width="9" style="62" bestFit="1" customWidth="1"/>
    <col min="8446" max="8448" width="8.875" style="62"/>
    <col min="8449" max="8449" width="5.875" style="62" customWidth="1"/>
    <col min="8450" max="8450" width="11.25" style="62" customWidth="1"/>
    <col min="8451" max="8451" width="10.625" style="62" customWidth="1"/>
    <col min="8452" max="8452" width="8.625" style="62" customWidth="1"/>
    <col min="8453" max="8453" width="6.125" style="62" customWidth="1"/>
    <col min="8454" max="8454" width="9" style="62" bestFit="1" customWidth="1"/>
    <col min="8455" max="8455" width="8.25" style="62" customWidth="1"/>
    <col min="8456" max="8456" width="24.75" style="62" customWidth="1"/>
    <col min="8457" max="8701" width="9" style="62" bestFit="1" customWidth="1"/>
    <col min="8702" max="8704" width="8.875" style="62"/>
    <col min="8705" max="8705" width="5.875" style="62" customWidth="1"/>
    <col min="8706" max="8706" width="11.25" style="62" customWidth="1"/>
    <col min="8707" max="8707" width="10.625" style="62" customWidth="1"/>
    <col min="8708" max="8708" width="8.625" style="62" customWidth="1"/>
    <col min="8709" max="8709" width="6.125" style="62" customWidth="1"/>
    <col min="8710" max="8710" width="9" style="62" bestFit="1" customWidth="1"/>
    <col min="8711" max="8711" width="8.25" style="62" customWidth="1"/>
    <col min="8712" max="8712" width="24.75" style="62" customWidth="1"/>
    <col min="8713" max="8957" width="9" style="62" bestFit="1" customWidth="1"/>
    <col min="8958" max="8960" width="8.875" style="62"/>
    <col min="8961" max="8961" width="5.875" style="62" customWidth="1"/>
    <col min="8962" max="8962" width="11.25" style="62" customWidth="1"/>
    <col min="8963" max="8963" width="10.625" style="62" customWidth="1"/>
    <col min="8964" max="8964" width="8.625" style="62" customWidth="1"/>
    <col min="8965" max="8965" width="6.125" style="62" customWidth="1"/>
    <col min="8966" max="8966" width="9" style="62" bestFit="1" customWidth="1"/>
    <col min="8967" max="8967" width="8.25" style="62" customWidth="1"/>
    <col min="8968" max="8968" width="24.75" style="62" customWidth="1"/>
    <col min="8969" max="9213" width="9" style="62" bestFit="1" customWidth="1"/>
    <col min="9214" max="9216" width="8.875" style="62"/>
    <col min="9217" max="9217" width="5.875" style="62" customWidth="1"/>
    <col min="9218" max="9218" width="11.25" style="62" customWidth="1"/>
    <col min="9219" max="9219" width="10.625" style="62" customWidth="1"/>
    <col min="9220" max="9220" width="8.625" style="62" customWidth="1"/>
    <col min="9221" max="9221" width="6.125" style="62" customWidth="1"/>
    <col min="9222" max="9222" width="9" style="62" bestFit="1" customWidth="1"/>
    <col min="9223" max="9223" width="8.25" style="62" customWidth="1"/>
    <col min="9224" max="9224" width="24.75" style="62" customWidth="1"/>
    <col min="9225" max="9469" width="9" style="62" bestFit="1" customWidth="1"/>
    <col min="9470" max="9472" width="8.875" style="62"/>
    <col min="9473" max="9473" width="5.875" style="62" customWidth="1"/>
    <col min="9474" max="9474" width="11.25" style="62" customWidth="1"/>
    <col min="9475" max="9475" width="10.625" style="62" customWidth="1"/>
    <col min="9476" max="9476" width="8.625" style="62" customWidth="1"/>
    <col min="9477" max="9477" width="6.125" style="62" customWidth="1"/>
    <col min="9478" max="9478" width="9" style="62" bestFit="1" customWidth="1"/>
    <col min="9479" max="9479" width="8.25" style="62" customWidth="1"/>
    <col min="9480" max="9480" width="24.75" style="62" customWidth="1"/>
    <col min="9481" max="9725" width="9" style="62" bestFit="1" customWidth="1"/>
    <col min="9726" max="9728" width="8.875" style="62"/>
    <col min="9729" max="9729" width="5.875" style="62" customWidth="1"/>
    <col min="9730" max="9730" width="11.25" style="62" customWidth="1"/>
    <col min="9731" max="9731" width="10.625" style="62" customWidth="1"/>
    <col min="9732" max="9732" width="8.625" style="62" customWidth="1"/>
    <col min="9733" max="9733" width="6.125" style="62" customWidth="1"/>
    <col min="9734" max="9734" width="9" style="62" bestFit="1" customWidth="1"/>
    <col min="9735" max="9735" width="8.25" style="62" customWidth="1"/>
    <col min="9736" max="9736" width="24.75" style="62" customWidth="1"/>
    <col min="9737" max="9981" width="9" style="62" bestFit="1" customWidth="1"/>
    <col min="9982" max="9984" width="8.875" style="62"/>
    <col min="9985" max="9985" width="5.875" style="62" customWidth="1"/>
    <col min="9986" max="9986" width="11.25" style="62" customWidth="1"/>
    <col min="9987" max="9987" width="10.625" style="62" customWidth="1"/>
    <col min="9988" max="9988" width="8.625" style="62" customWidth="1"/>
    <col min="9989" max="9989" width="6.125" style="62" customWidth="1"/>
    <col min="9990" max="9990" width="9" style="62" bestFit="1" customWidth="1"/>
    <col min="9991" max="9991" width="8.25" style="62" customWidth="1"/>
    <col min="9992" max="9992" width="24.75" style="62" customWidth="1"/>
    <col min="9993" max="10237" width="9" style="62" bestFit="1" customWidth="1"/>
    <col min="10238" max="10240" width="8.875" style="62"/>
    <col min="10241" max="10241" width="5.875" style="62" customWidth="1"/>
    <col min="10242" max="10242" width="11.25" style="62" customWidth="1"/>
    <col min="10243" max="10243" width="10.625" style="62" customWidth="1"/>
    <col min="10244" max="10244" width="8.625" style="62" customWidth="1"/>
    <col min="10245" max="10245" width="6.125" style="62" customWidth="1"/>
    <col min="10246" max="10246" width="9" style="62" bestFit="1" customWidth="1"/>
    <col min="10247" max="10247" width="8.25" style="62" customWidth="1"/>
    <col min="10248" max="10248" width="24.75" style="62" customWidth="1"/>
    <col min="10249" max="10493" width="9" style="62" bestFit="1" customWidth="1"/>
    <col min="10494" max="10496" width="8.875" style="62"/>
    <col min="10497" max="10497" width="5.875" style="62" customWidth="1"/>
    <col min="10498" max="10498" width="11.25" style="62" customWidth="1"/>
    <col min="10499" max="10499" width="10.625" style="62" customWidth="1"/>
    <col min="10500" max="10500" width="8.625" style="62" customWidth="1"/>
    <col min="10501" max="10501" width="6.125" style="62" customWidth="1"/>
    <col min="10502" max="10502" width="9" style="62" bestFit="1" customWidth="1"/>
    <col min="10503" max="10503" width="8.25" style="62" customWidth="1"/>
    <col min="10504" max="10504" width="24.75" style="62" customWidth="1"/>
    <col min="10505" max="10749" width="9" style="62" bestFit="1" customWidth="1"/>
    <col min="10750" max="10752" width="8.875" style="62"/>
    <col min="10753" max="10753" width="5.875" style="62" customWidth="1"/>
    <col min="10754" max="10754" width="11.25" style="62" customWidth="1"/>
    <col min="10755" max="10755" width="10.625" style="62" customWidth="1"/>
    <col min="10756" max="10756" width="8.625" style="62" customWidth="1"/>
    <col min="10757" max="10757" width="6.125" style="62" customWidth="1"/>
    <col min="10758" max="10758" width="9" style="62" bestFit="1" customWidth="1"/>
    <col min="10759" max="10759" width="8.25" style="62" customWidth="1"/>
    <col min="10760" max="10760" width="24.75" style="62" customWidth="1"/>
    <col min="10761" max="11005" width="9" style="62" bestFit="1" customWidth="1"/>
    <col min="11006" max="11008" width="8.875" style="62"/>
    <col min="11009" max="11009" width="5.875" style="62" customWidth="1"/>
    <col min="11010" max="11010" width="11.25" style="62" customWidth="1"/>
    <col min="11011" max="11011" width="10.625" style="62" customWidth="1"/>
    <col min="11012" max="11012" width="8.625" style="62" customWidth="1"/>
    <col min="11013" max="11013" width="6.125" style="62" customWidth="1"/>
    <col min="11014" max="11014" width="9" style="62" bestFit="1" customWidth="1"/>
    <col min="11015" max="11015" width="8.25" style="62" customWidth="1"/>
    <col min="11016" max="11016" width="24.75" style="62" customWidth="1"/>
    <col min="11017" max="11261" width="9" style="62" bestFit="1" customWidth="1"/>
    <col min="11262" max="11264" width="8.875" style="62"/>
    <col min="11265" max="11265" width="5.875" style="62" customWidth="1"/>
    <col min="11266" max="11266" width="11.25" style="62" customWidth="1"/>
    <col min="11267" max="11267" width="10.625" style="62" customWidth="1"/>
    <col min="11268" max="11268" width="8.625" style="62" customWidth="1"/>
    <col min="11269" max="11269" width="6.125" style="62" customWidth="1"/>
    <col min="11270" max="11270" width="9" style="62" bestFit="1" customWidth="1"/>
    <col min="11271" max="11271" width="8.25" style="62" customWidth="1"/>
    <col min="11272" max="11272" width="24.75" style="62" customWidth="1"/>
    <col min="11273" max="11517" width="9" style="62" bestFit="1" customWidth="1"/>
    <col min="11518" max="11520" width="8.875" style="62"/>
    <col min="11521" max="11521" width="5.875" style="62" customWidth="1"/>
    <col min="11522" max="11522" width="11.25" style="62" customWidth="1"/>
    <col min="11523" max="11523" width="10.625" style="62" customWidth="1"/>
    <col min="11524" max="11524" width="8.625" style="62" customWidth="1"/>
    <col min="11525" max="11525" width="6.125" style="62" customWidth="1"/>
    <col min="11526" max="11526" width="9" style="62" bestFit="1" customWidth="1"/>
    <col min="11527" max="11527" width="8.25" style="62" customWidth="1"/>
    <col min="11528" max="11528" width="24.75" style="62" customWidth="1"/>
    <col min="11529" max="11773" width="9" style="62" bestFit="1" customWidth="1"/>
    <col min="11774" max="11776" width="8.875" style="62"/>
    <col min="11777" max="11777" width="5.875" style="62" customWidth="1"/>
    <col min="11778" max="11778" width="11.25" style="62" customWidth="1"/>
    <col min="11779" max="11779" width="10.625" style="62" customWidth="1"/>
    <col min="11780" max="11780" width="8.625" style="62" customWidth="1"/>
    <col min="11781" max="11781" width="6.125" style="62" customWidth="1"/>
    <col min="11782" max="11782" width="9" style="62" bestFit="1" customWidth="1"/>
    <col min="11783" max="11783" width="8.25" style="62" customWidth="1"/>
    <col min="11784" max="11784" width="24.75" style="62" customWidth="1"/>
    <col min="11785" max="12029" width="9" style="62" bestFit="1" customWidth="1"/>
    <col min="12030" max="12032" width="8.875" style="62"/>
    <col min="12033" max="12033" width="5.875" style="62" customWidth="1"/>
    <col min="12034" max="12034" width="11.25" style="62" customWidth="1"/>
    <col min="12035" max="12035" width="10.625" style="62" customWidth="1"/>
    <col min="12036" max="12036" width="8.625" style="62" customWidth="1"/>
    <col min="12037" max="12037" width="6.125" style="62" customWidth="1"/>
    <col min="12038" max="12038" width="9" style="62" bestFit="1" customWidth="1"/>
    <col min="12039" max="12039" width="8.25" style="62" customWidth="1"/>
    <col min="12040" max="12040" width="24.75" style="62" customWidth="1"/>
    <col min="12041" max="12285" width="9" style="62" bestFit="1" customWidth="1"/>
    <col min="12286" max="12288" width="8.875" style="62"/>
    <col min="12289" max="12289" width="5.875" style="62" customWidth="1"/>
    <col min="12290" max="12290" width="11.25" style="62" customWidth="1"/>
    <col min="12291" max="12291" width="10.625" style="62" customWidth="1"/>
    <col min="12292" max="12292" width="8.625" style="62" customWidth="1"/>
    <col min="12293" max="12293" width="6.125" style="62" customWidth="1"/>
    <col min="12294" max="12294" width="9" style="62" bestFit="1" customWidth="1"/>
    <col min="12295" max="12295" width="8.25" style="62" customWidth="1"/>
    <col min="12296" max="12296" width="24.75" style="62" customWidth="1"/>
    <col min="12297" max="12541" width="9" style="62" bestFit="1" customWidth="1"/>
    <col min="12542" max="12544" width="8.875" style="62"/>
    <col min="12545" max="12545" width="5.875" style="62" customWidth="1"/>
    <col min="12546" max="12546" width="11.25" style="62" customWidth="1"/>
    <col min="12547" max="12547" width="10.625" style="62" customWidth="1"/>
    <col min="12548" max="12548" width="8.625" style="62" customWidth="1"/>
    <col min="12549" max="12549" width="6.125" style="62" customWidth="1"/>
    <col min="12550" max="12550" width="9" style="62" bestFit="1" customWidth="1"/>
    <col min="12551" max="12551" width="8.25" style="62" customWidth="1"/>
    <col min="12552" max="12552" width="24.75" style="62" customWidth="1"/>
    <col min="12553" max="12797" width="9" style="62" bestFit="1" customWidth="1"/>
    <col min="12798" max="12800" width="8.875" style="62"/>
    <col min="12801" max="12801" width="5.875" style="62" customWidth="1"/>
    <col min="12802" max="12802" width="11.25" style="62" customWidth="1"/>
    <col min="12803" max="12803" width="10.625" style="62" customWidth="1"/>
    <col min="12804" max="12804" width="8.625" style="62" customWidth="1"/>
    <col min="12805" max="12805" width="6.125" style="62" customWidth="1"/>
    <col min="12806" max="12806" width="9" style="62" bestFit="1" customWidth="1"/>
    <col min="12807" max="12807" width="8.25" style="62" customWidth="1"/>
    <col min="12808" max="12808" width="24.75" style="62" customWidth="1"/>
    <col min="12809" max="13053" width="9" style="62" bestFit="1" customWidth="1"/>
    <col min="13054" max="13056" width="8.875" style="62"/>
    <col min="13057" max="13057" width="5.875" style="62" customWidth="1"/>
    <col min="13058" max="13058" width="11.25" style="62" customWidth="1"/>
    <col min="13059" max="13059" width="10.625" style="62" customWidth="1"/>
    <col min="13060" max="13060" width="8.625" style="62" customWidth="1"/>
    <col min="13061" max="13061" width="6.125" style="62" customWidth="1"/>
    <col min="13062" max="13062" width="9" style="62" bestFit="1" customWidth="1"/>
    <col min="13063" max="13063" width="8.25" style="62" customWidth="1"/>
    <col min="13064" max="13064" width="24.75" style="62" customWidth="1"/>
    <col min="13065" max="13309" width="9" style="62" bestFit="1" customWidth="1"/>
    <col min="13310" max="13312" width="8.875" style="62"/>
    <col min="13313" max="13313" width="5.875" style="62" customWidth="1"/>
    <col min="13314" max="13314" width="11.25" style="62" customWidth="1"/>
    <col min="13315" max="13315" width="10.625" style="62" customWidth="1"/>
    <col min="13316" max="13316" width="8.625" style="62" customWidth="1"/>
    <col min="13317" max="13317" width="6.125" style="62" customWidth="1"/>
    <col min="13318" max="13318" width="9" style="62" bestFit="1" customWidth="1"/>
    <col min="13319" max="13319" width="8.25" style="62" customWidth="1"/>
    <col min="13320" max="13320" width="24.75" style="62" customWidth="1"/>
    <col min="13321" max="13565" width="9" style="62" bestFit="1" customWidth="1"/>
    <col min="13566" max="13568" width="8.875" style="62"/>
    <col min="13569" max="13569" width="5.875" style="62" customWidth="1"/>
    <col min="13570" max="13570" width="11.25" style="62" customWidth="1"/>
    <col min="13571" max="13571" width="10.625" style="62" customWidth="1"/>
    <col min="13572" max="13572" width="8.625" style="62" customWidth="1"/>
    <col min="13573" max="13573" width="6.125" style="62" customWidth="1"/>
    <col min="13574" max="13574" width="9" style="62" bestFit="1" customWidth="1"/>
    <col min="13575" max="13575" width="8.25" style="62" customWidth="1"/>
    <col min="13576" max="13576" width="24.75" style="62" customWidth="1"/>
    <col min="13577" max="13821" width="9" style="62" bestFit="1" customWidth="1"/>
    <col min="13822" max="13824" width="8.875" style="62"/>
    <col min="13825" max="13825" width="5.875" style="62" customWidth="1"/>
    <col min="13826" max="13826" width="11.25" style="62" customWidth="1"/>
    <col min="13827" max="13827" width="10.625" style="62" customWidth="1"/>
    <col min="13828" max="13828" width="8.625" style="62" customWidth="1"/>
    <col min="13829" max="13829" width="6.125" style="62" customWidth="1"/>
    <col min="13830" max="13830" width="9" style="62" bestFit="1" customWidth="1"/>
    <col min="13831" max="13831" width="8.25" style="62" customWidth="1"/>
    <col min="13832" max="13832" width="24.75" style="62" customWidth="1"/>
    <col min="13833" max="14077" width="9" style="62" bestFit="1" customWidth="1"/>
    <col min="14078" max="14080" width="8.875" style="62"/>
    <col min="14081" max="14081" width="5.875" style="62" customWidth="1"/>
    <col min="14082" max="14082" width="11.25" style="62" customWidth="1"/>
    <col min="14083" max="14083" width="10.625" style="62" customWidth="1"/>
    <col min="14084" max="14084" width="8.625" style="62" customWidth="1"/>
    <col min="14085" max="14085" width="6.125" style="62" customWidth="1"/>
    <col min="14086" max="14086" width="9" style="62" bestFit="1" customWidth="1"/>
    <col min="14087" max="14087" width="8.25" style="62" customWidth="1"/>
    <col min="14088" max="14088" width="24.75" style="62" customWidth="1"/>
    <col min="14089" max="14333" width="9" style="62" bestFit="1" customWidth="1"/>
    <col min="14334" max="14336" width="8.875" style="62"/>
    <col min="14337" max="14337" width="5.875" style="62" customWidth="1"/>
    <col min="14338" max="14338" width="11.25" style="62" customWidth="1"/>
    <col min="14339" max="14339" width="10.625" style="62" customWidth="1"/>
    <col min="14340" max="14340" width="8.625" style="62" customWidth="1"/>
    <col min="14341" max="14341" width="6.125" style="62" customWidth="1"/>
    <col min="14342" max="14342" width="9" style="62" bestFit="1" customWidth="1"/>
    <col min="14343" max="14343" width="8.25" style="62" customWidth="1"/>
    <col min="14344" max="14344" width="24.75" style="62" customWidth="1"/>
    <col min="14345" max="14589" width="9" style="62" bestFit="1" customWidth="1"/>
    <col min="14590" max="14592" width="8.875" style="62"/>
    <col min="14593" max="14593" width="5.875" style="62" customWidth="1"/>
    <col min="14594" max="14594" width="11.25" style="62" customWidth="1"/>
    <col min="14595" max="14595" width="10.625" style="62" customWidth="1"/>
    <col min="14596" max="14596" width="8.625" style="62" customWidth="1"/>
    <col min="14597" max="14597" width="6.125" style="62" customWidth="1"/>
    <col min="14598" max="14598" width="9" style="62" bestFit="1" customWidth="1"/>
    <col min="14599" max="14599" width="8.25" style="62" customWidth="1"/>
    <col min="14600" max="14600" width="24.75" style="62" customWidth="1"/>
    <col min="14601" max="14845" width="9" style="62" bestFit="1" customWidth="1"/>
    <col min="14846" max="14848" width="8.875" style="62"/>
    <col min="14849" max="14849" width="5.875" style="62" customWidth="1"/>
    <col min="14850" max="14850" width="11.25" style="62" customWidth="1"/>
    <col min="14851" max="14851" width="10.625" style="62" customWidth="1"/>
    <col min="14852" max="14852" width="8.625" style="62" customWidth="1"/>
    <col min="14853" max="14853" width="6.125" style="62" customWidth="1"/>
    <col min="14854" max="14854" width="9" style="62" bestFit="1" customWidth="1"/>
    <col min="14855" max="14855" width="8.25" style="62" customWidth="1"/>
    <col min="14856" max="14856" width="24.75" style="62" customWidth="1"/>
    <col min="14857" max="15101" width="9" style="62" bestFit="1" customWidth="1"/>
    <col min="15102" max="15104" width="8.875" style="62"/>
    <col min="15105" max="15105" width="5.875" style="62" customWidth="1"/>
    <col min="15106" max="15106" width="11.25" style="62" customWidth="1"/>
    <col min="15107" max="15107" width="10.625" style="62" customWidth="1"/>
    <col min="15108" max="15108" width="8.625" style="62" customWidth="1"/>
    <col min="15109" max="15109" width="6.125" style="62" customWidth="1"/>
    <col min="15110" max="15110" width="9" style="62" bestFit="1" customWidth="1"/>
    <col min="15111" max="15111" width="8.25" style="62" customWidth="1"/>
    <col min="15112" max="15112" width="24.75" style="62" customWidth="1"/>
    <col min="15113" max="15357" width="9" style="62" bestFit="1" customWidth="1"/>
    <col min="15358" max="15360" width="8.875" style="62"/>
    <col min="15361" max="15361" width="5.875" style="62" customWidth="1"/>
    <col min="15362" max="15362" width="11.25" style="62" customWidth="1"/>
    <col min="15363" max="15363" width="10.625" style="62" customWidth="1"/>
    <col min="15364" max="15364" width="8.625" style="62" customWidth="1"/>
    <col min="15365" max="15365" width="6.125" style="62" customWidth="1"/>
    <col min="15366" max="15366" width="9" style="62" bestFit="1" customWidth="1"/>
    <col min="15367" max="15367" width="8.25" style="62" customWidth="1"/>
    <col min="15368" max="15368" width="24.75" style="62" customWidth="1"/>
    <col min="15369" max="15613" width="9" style="62" bestFit="1" customWidth="1"/>
    <col min="15614" max="15616" width="8.875" style="62"/>
    <col min="15617" max="15617" width="5.875" style="62" customWidth="1"/>
    <col min="15618" max="15618" width="11.25" style="62" customWidth="1"/>
    <col min="15619" max="15619" width="10.625" style="62" customWidth="1"/>
    <col min="15620" max="15620" width="8.625" style="62" customWidth="1"/>
    <col min="15621" max="15621" width="6.125" style="62" customWidth="1"/>
    <col min="15622" max="15622" width="9" style="62" bestFit="1" customWidth="1"/>
    <col min="15623" max="15623" width="8.25" style="62" customWidth="1"/>
    <col min="15624" max="15624" width="24.75" style="62" customWidth="1"/>
    <col min="15625" max="15869" width="9" style="62" bestFit="1" customWidth="1"/>
    <col min="15870" max="15872" width="8.875" style="62"/>
    <col min="15873" max="15873" width="5.875" style="62" customWidth="1"/>
    <col min="15874" max="15874" width="11.25" style="62" customWidth="1"/>
    <col min="15875" max="15875" width="10.625" style="62" customWidth="1"/>
    <col min="15876" max="15876" width="8.625" style="62" customWidth="1"/>
    <col min="15877" max="15877" width="6.125" style="62" customWidth="1"/>
    <col min="15878" max="15878" width="9" style="62" bestFit="1" customWidth="1"/>
    <col min="15879" max="15879" width="8.25" style="62" customWidth="1"/>
    <col min="15880" max="15880" width="24.75" style="62" customWidth="1"/>
    <col min="15881" max="16125" width="9" style="62" bestFit="1" customWidth="1"/>
    <col min="16126" max="16128" width="8.875" style="62"/>
    <col min="16129" max="16129" width="5.875" style="62" customWidth="1"/>
    <col min="16130" max="16130" width="11.25" style="62" customWidth="1"/>
    <col min="16131" max="16131" width="10.625" style="62" customWidth="1"/>
    <col min="16132" max="16132" width="8.625" style="62" customWidth="1"/>
    <col min="16133" max="16133" width="6.125" style="62" customWidth="1"/>
    <col min="16134" max="16134" width="9" style="62" bestFit="1" customWidth="1"/>
    <col min="16135" max="16135" width="8.25" style="62" customWidth="1"/>
    <col min="16136" max="16136" width="24.75" style="62" customWidth="1"/>
    <col min="16137" max="16381" width="9" style="62" bestFit="1" customWidth="1"/>
    <col min="16382" max="16384" width="8.875" style="62"/>
  </cols>
  <sheetData>
    <row r="1" spans="1:8" ht="25.5">
      <c r="A1" s="74" t="s">
        <v>187</v>
      </c>
      <c r="B1" s="74"/>
      <c r="C1" s="74"/>
      <c r="D1" s="74"/>
      <c r="E1" s="74"/>
      <c r="F1" s="74"/>
      <c r="G1" s="74"/>
      <c r="H1" s="74"/>
    </row>
    <row r="2" spans="1:8" ht="37.5">
      <c r="A2" s="75" t="s">
        <v>8</v>
      </c>
      <c r="B2" s="75" t="s">
        <v>9</v>
      </c>
      <c r="C2" s="75" t="s">
        <v>10</v>
      </c>
      <c r="D2" s="75" t="s">
        <v>11</v>
      </c>
      <c r="E2" s="75" t="s">
        <v>12</v>
      </c>
      <c r="F2" s="75" t="s">
        <v>13</v>
      </c>
      <c r="G2" s="75" t="s">
        <v>14</v>
      </c>
      <c r="H2" s="75" t="s">
        <v>138</v>
      </c>
    </row>
    <row r="3" spans="1:8" ht="23.25" customHeight="1">
      <c r="A3" s="76">
        <v>1</v>
      </c>
      <c r="B3" s="78" t="s">
        <v>188</v>
      </c>
      <c r="C3" s="78" t="s">
        <v>189</v>
      </c>
      <c r="D3" s="78" t="s">
        <v>18</v>
      </c>
      <c r="E3" s="78">
        <v>12</v>
      </c>
      <c r="F3" s="78">
        <v>15</v>
      </c>
      <c r="G3" s="78">
        <f>E3*F3*0.2</f>
        <v>36</v>
      </c>
      <c r="H3" s="77" t="s">
        <v>190</v>
      </c>
    </row>
    <row r="4" spans="1:8" ht="23.25" customHeight="1">
      <c r="A4" s="76">
        <v>2</v>
      </c>
      <c r="B4" s="78" t="s">
        <v>191</v>
      </c>
      <c r="C4" s="78" t="s">
        <v>189</v>
      </c>
      <c r="D4" s="78" t="s">
        <v>18</v>
      </c>
      <c r="E4" s="78">
        <v>12</v>
      </c>
      <c r="F4" s="78">
        <v>16</v>
      </c>
      <c r="G4" s="78">
        <f t="shared" ref="G4:G27" si="0">E4*F4*0.2</f>
        <v>38.400000000000006</v>
      </c>
      <c r="H4" s="79"/>
    </row>
    <row r="5" spans="1:8" ht="23.25" customHeight="1">
      <c r="A5" s="76">
        <v>3</v>
      </c>
      <c r="B5" s="78" t="s">
        <v>192</v>
      </c>
      <c r="C5" s="78" t="s">
        <v>189</v>
      </c>
      <c r="D5" s="78" t="s">
        <v>18</v>
      </c>
      <c r="E5" s="78">
        <v>12</v>
      </c>
      <c r="F5" s="78">
        <v>12</v>
      </c>
      <c r="G5" s="78">
        <f t="shared" si="0"/>
        <v>28.8</v>
      </c>
      <c r="H5" s="79"/>
    </row>
    <row r="6" spans="1:8" ht="23.25" customHeight="1">
      <c r="A6" s="76">
        <v>4</v>
      </c>
      <c r="B6" s="78" t="s">
        <v>193</v>
      </c>
      <c r="C6" s="78" t="s">
        <v>189</v>
      </c>
      <c r="D6" s="78" t="s">
        <v>18</v>
      </c>
      <c r="E6" s="78">
        <v>12</v>
      </c>
      <c r="F6" s="78">
        <v>15</v>
      </c>
      <c r="G6" s="78">
        <f t="shared" si="0"/>
        <v>36</v>
      </c>
      <c r="H6" s="79"/>
    </row>
    <row r="7" spans="1:8" ht="23.25" customHeight="1">
      <c r="A7" s="76">
        <v>5</v>
      </c>
      <c r="B7" s="78" t="s">
        <v>194</v>
      </c>
      <c r="C7" s="78" t="s">
        <v>189</v>
      </c>
      <c r="D7" s="78" t="s">
        <v>18</v>
      </c>
      <c r="E7" s="78">
        <v>12</v>
      </c>
      <c r="F7" s="78">
        <v>15</v>
      </c>
      <c r="G7" s="78">
        <f t="shared" si="0"/>
        <v>36</v>
      </c>
      <c r="H7" s="79"/>
    </row>
    <row r="8" spans="1:8" ht="23.25" customHeight="1">
      <c r="A8" s="76">
        <v>6</v>
      </c>
      <c r="B8" s="78" t="s">
        <v>195</v>
      </c>
      <c r="C8" s="78" t="s">
        <v>189</v>
      </c>
      <c r="D8" s="78" t="s">
        <v>18</v>
      </c>
      <c r="E8" s="78">
        <v>12</v>
      </c>
      <c r="F8" s="78">
        <v>15</v>
      </c>
      <c r="G8" s="78">
        <f t="shared" si="0"/>
        <v>36</v>
      </c>
      <c r="H8" s="79"/>
    </row>
    <row r="9" spans="1:8" ht="23.25" customHeight="1">
      <c r="A9" s="76">
        <v>7</v>
      </c>
      <c r="B9" s="78" t="s">
        <v>196</v>
      </c>
      <c r="C9" s="78" t="s">
        <v>189</v>
      </c>
      <c r="D9" s="78" t="s">
        <v>18</v>
      </c>
      <c r="E9" s="78">
        <v>12</v>
      </c>
      <c r="F9" s="78">
        <v>16</v>
      </c>
      <c r="G9" s="78">
        <f t="shared" si="0"/>
        <v>38.400000000000006</v>
      </c>
      <c r="H9" s="79"/>
    </row>
    <row r="10" spans="1:8" ht="23.25" customHeight="1">
      <c r="A10" s="76">
        <v>8</v>
      </c>
      <c r="B10" s="78" t="s">
        <v>197</v>
      </c>
      <c r="C10" s="78" t="s">
        <v>189</v>
      </c>
      <c r="D10" s="78" t="s">
        <v>18</v>
      </c>
      <c r="E10" s="78">
        <v>12</v>
      </c>
      <c r="F10" s="78">
        <v>14</v>
      </c>
      <c r="G10" s="78">
        <f t="shared" si="0"/>
        <v>33.6</v>
      </c>
      <c r="H10" s="79"/>
    </row>
    <row r="11" spans="1:8" ht="23.25" customHeight="1">
      <c r="A11" s="76">
        <v>9</v>
      </c>
      <c r="B11" s="78" t="s">
        <v>198</v>
      </c>
      <c r="C11" s="78" t="s">
        <v>189</v>
      </c>
      <c r="D11" s="78" t="s">
        <v>18</v>
      </c>
      <c r="E11" s="78">
        <v>12</v>
      </c>
      <c r="F11" s="78">
        <v>15</v>
      </c>
      <c r="G11" s="78">
        <f t="shared" si="0"/>
        <v>36</v>
      </c>
      <c r="H11" s="79"/>
    </row>
    <row r="12" spans="1:8" ht="23.25" customHeight="1">
      <c r="A12" s="76">
        <v>10</v>
      </c>
      <c r="B12" s="78" t="s">
        <v>199</v>
      </c>
      <c r="C12" s="78" t="s">
        <v>189</v>
      </c>
      <c r="D12" s="78" t="s">
        <v>18</v>
      </c>
      <c r="E12" s="78">
        <v>12</v>
      </c>
      <c r="F12" s="78">
        <v>15</v>
      </c>
      <c r="G12" s="78">
        <f t="shared" si="0"/>
        <v>36</v>
      </c>
      <c r="H12" s="79"/>
    </row>
    <row r="13" spans="1:8" ht="23.25" customHeight="1">
      <c r="A13" s="76">
        <v>11</v>
      </c>
      <c r="B13" s="78" t="s">
        <v>200</v>
      </c>
      <c r="C13" s="78" t="s">
        <v>189</v>
      </c>
      <c r="D13" s="78" t="s">
        <v>18</v>
      </c>
      <c r="E13" s="78">
        <v>12</v>
      </c>
      <c r="F13" s="78">
        <v>15</v>
      </c>
      <c r="G13" s="78">
        <f t="shared" si="0"/>
        <v>36</v>
      </c>
      <c r="H13" s="79"/>
    </row>
    <row r="14" spans="1:8" ht="23.25" customHeight="1">
      <c r="A14" s="76">
        <v>12</v>
      </c>
      <c r="B14" s="78" t="s">
        <v>201</v>
      </c>
      <c r="C14" s="78" t="s">
        <v>189</v>
      </c>
      <c r="D14" s="78" t="s">
        <v>18</v>
      </c>
      <c r="E14" s="78">
        <v>12</v>
      </c>
      <c r="F14" s="78">
        <v>15</v>
      </c>
      <c r="G14" s="78">
        <f t="shared" si="0"/>
        <v>36</v>
      </c>
      <c r="H14" s="79"/>
    </row>
    <row r="15" spans="1:8" ht="23.25" customHeight="1">
      <c r="A15" s="76">
        <v>13</v>
      </c>
      <c r="B15" s="78" t="s">
        <v>202</v>
      </c>
      <c r="C15" s="78" t="s">
        <v>189</v>
      </c>
      <c r="D15" s="78" t="s">
        <v>18</v>
      </c>
      <c r="E15" s="78">
        <v>12</v>
      </c>
      <c r="F15" s="78">
        <v>16</v>
      </c>
      <c r="G15" s="78">
        <f t="shared" si="0"/>
        <v>38.400000000000006</v>
      </c>
      <c r="H15" s="79"/>
    </row>
    <row r="16" spans="1:8" ht="23.25" customHeight="1">
      <c r="A16" s="76">
        <v>14</v>
      </c>
      <c r="B16" s="78" t="s">
        <v>188</v>
      </c>
      <c r="C16" s="78" t="s">
        <v>203</v>
      </c>
      <c r="D16" s="78" t="s">
        <v>18</v>
      </c>
      <c r="E16" s="78">
        <v>10</v>
      </c>
      <c r="F16" s="78">
        <v>6</v>
      </c>
      <c r="G16" s="78">
        <f t="shared" si="0"/>
        <v>12</v>
      </c>
      <c r="H16" s="79"/>
    </row>
    <row r="17" spans="1:8" ht="23.25" customHeight="1">
      <c r="A17" s="76">
        <v>15</v>
      </c>
      <c r="B17" s="78" t="s">
        <v>191</v>
      </c>
      <c r="C17" s="78" t="s">
        <v>203</v>
      </c>
      <c r="D17" s="78" t="s">
        <v>18</v>
      </c>
      <c r="E17" s="78">
        <v>10</v>
      </c>
      <c r="F17" s="78">
        <v>7</v>
      </c>
      <c r="G17" s="78">
        <f t="shared" si="0"/>
        <v>14</v>
      </c>
      <c r="H17" s="79"/>
    </row>
    <row r="18" spans="1:8" ht="23.25" customHeight="1">
      <c r="A18" s="76">
        <v>16</v>
      </c>
      <c r="B18" s="78" t="s">
        <v>192</v>
      </c>
      <c r="C18" s="78" t="s">
        <v>203</v>
      </c>
      <c r="D18" s="78" t="s">
        <v>18</v>
      </c>
      <c r="E18" s="78">
        <v>10</v>
      </c>
      <c r="F18" s="78">
        <v>5</v>
      </c>
      <c r="G18" s="78">
        <f t="shared" si="0"/>
        <v>10</v>
      </c>
      <c r="H18" s="79"/>
    </row>
    <row r="19" spans="1:8" ht="23.25" customHeight="1">
      <c r="A19" s="76">
        <v>17</v>
      </c>
      <c r="B19" s="78" t="s">
        <v>193</v>
      </c>
      <c r="C19" s="78" t="s">
        <v>203</v>
      </c>
      <c r="D19" s="78" t="s">
        <v>18</v>
      </c>
      <c r="E19" s="78">
        <v>10</v>
      </c>
      <c r="F19" s="78">
        <v>6</v>
      </c>
      <c r="G19" s="78">
        <f t="shared" si="0"/>
        <v>12</v>
      </c>
      <c r="H19" s="79"/>
    </row>
    <row r="20" spans="1:8" ht="23.25" customHeight="1">
      <c r="A20" s="76">
        <v>18</v>
      </c>
      <c r="B20" s="78" t="s">
        <v>194</v>
      </c>
      <c r="C20" s="78" t="s">
        <v>203</v>
      </c>
      <c r="D20" s="78" t="s">
        <v>18</v>
      </c>
      <c r="E20" s="78">
        <v>10</v>
      </c>
      <c r="F20" s="78">
        <v>5</v>
      </c>
      <c r="G20" s="78">
        <f t="shared" si="0"/>
        <v>10</v>
      </c>
      <c r="H20" s="79"/>
    </row>
    <row r="21" spans="1:8" ht="23.25" customHeight="1">
      <c r="A21" s="76">
        <v>19</v>
      </c>
      <c r="B21" s="78" t="s">
        <v>195</v>
      </c>
      <c r="C21" s="78" t="s">
        <v>203</v>
      </c>
      <c r="D21" s="78" t="s">
        <v>18</v>
      </c>
      <c r="E21" s="78">
        <v>10</v>
      </c>
      <c r="F21" s="78">
        <v>6</v>
      </c>
      <c r="G21" s="78">
        <f t="shared" si="0"/>
        <v>12</v>
      </c>
      <c r="H21" s="79"/>
    </row>
    <row r="22" spans="1:8" ht="23.25" customHeight="1">
      <c r="A22" s="76">
        <v>20</v>
      </c>
      <c r="B22" s="78" t="s">
        <v>196</v>
      </c>
      <c r="C22" s="78" t="s">
        <v>203</v>
      </c>
      <c r="D22" s="78" t="s">
        <v>18</v>
      </c>
      <c r="E22" s="78">
        <v>10</v>
      </c>
      <c r="F22" s="78">
        <v>6</v>
      </c>
      <c r="G22" s="78">
        <f t="shared" si="0"/>
        <v>12</v>
      </c>
      <c r="H22" s="79"/>
    </row>
    <row r="23" spans="1:8" ht="23.25" customHeight="1">
      <c r="A23" s="76">
        <v>21</v>
      </c>
      <c r="B23" s="78" t="s">
        <v>197</v>
      </c>
      <c r="C23" s="78" t="s">
        <v>203</v>
      </c>
      <c r="D23" s="78" t="s">
        <v>18</v>
      </c>
      <c r="E23" s="78">
        <v>10</v>
      </c>
      <c r="F23" s="78">
        <v>6</v>
      </c>
      <c r="G23" s="78">
        <f t="shared" si="0"/>
        <v>12</v>
      </c>
      <c r="H23" s="79"/>
    </row>
    <row r="24" spans="1:8" ht="23.25" customHeight="1">
      <c r="A24" s="76">
        <v>22</v>
      </c>
      <c r="B24" s="78" t="s">
        <v>198</v>
      </c>
      <c r="C24" s="78" t="s">
        <v>203</v>
      </c>
      <c r="D24" s="78" t="s">
        <v>18</v>
      </c>
      <c r="E24" s="78">
        <v>10</v>
      </c>
      <c r="F24" s="78">
        <v>6</v>
      </c>
      <c r="G24" s="78">
        <f t="shared" si="0"/>
        <v>12</v>
      </c>
      <c r="H24" s="79"/>
    </row>
    <row r="25" spans="1:8" ht="23.25" customHeight="1">
      <c r="A25" s="76">
        <v>23</v>
      </c>
      <c r="B25" s="78" t="s">
        <v>199</v>
      </c>
      <c r="C25" s="78" t="s">
        <v>203</v>
      </c>
      <c r="D25" s="78" t="s">
        <v>18</v>
      </c>
      <c r="E25" s="78">
        <v>10</v>
      </c>
      <c r="F25" s="78">
        <v>6</v>
      </c>
      <c r="G25" s="78">
        <f t="shared" si="0"/>
        <v>12</v>
      </c>
      <c r="H25" s="79"/>
    </row>
    <row r="26" spans="1:8" ht="23.25" customHeight="1">
      <c r="A26" s="76">
        <v>24</v>
      </c>
      <c r="B26" s="78" t="s">
        <v>200</v>
      </c>
      <c r="C26" s="78" t="s">
        <v>203</v>
      </c>
      <c r="D26" s="78" t="s">
        <v>18</v>
      </c>
      <c r="E26" s="78">
        <v>10</v>
      </c>
      <c r="F26" s="78">
        <v>6</v>
      </c>
      <c r="G26" s="78">
        <f t="shared" si="0"/>
        <v>12</v>
      </c>
      <c r="H26" s="79"/>
    </row>
    <row r="27" spans="1:8" ht="23.25" customHeight="1">
      <c r="A27" s="76">
        <v>25</v>
      </c>
      <c r="B27" s="78" t="s">
        <v>201</v>
      </c>
      <c r="C27" s="78" t="s">
        <v>203</v>
      </c>
      <c r="D27" s="78" t="s">
        <v>18</v>
      </c>
      <c r="E27" s="78">
        <v>10</v>
      </c>
      <c r="F27" s="78">
        <v>6</v>
      </c>
      <c r="G27" s="78">
        <f t="shared" si="0"/>
        <v>12</v>
      </c>
      <c r="H27" s="80"/>
    </row>
    <row r="28" spans="1:8" s="85" customFormat="1" ht="23.25" customHeight="1">
      <c r="A28" s="78">
        <v>26</v>
      </c>
      <c r="B28" s="78" t="s">
        <v>205</v>
      </c>
      <c r="C28" s="78" t="s">
        <v>206</v>
      </c>
      <c r="D28" s="78" t="s">
        <v>18</v>
      </c>
      <c r="E28" s="78">
        <v>8</v>
      </c>
      <c r="F28" s="78">
        <v>12</v>
      </c>
      <c r="G28" s="78">
        <f>E28*F28*0.2</f>
        <v>19.200000000000003</v>
      </c>
      <c r="H28" s="84"/>
    </row>
    <row r="29" spans="1:8" s="85" customFormat="1" ht="23.25" customHeight="1">
      <c r="A29" s="78">
        <v>27</v>
      </c>
      <c r="B29" s="78" t="s">
        <v>207</v>
      </c>
      <c r="C29" s="78" t="s">
        <v>206</v>
      </c>
      <c r="D29" s="78" t="s">
        <v>18</v>
      </c>
      <c r="E29" s="78">
        <v>8</v>
      </c>
      <c r="F29" s="78">
        <v>10</v>
      </c>
      <c r="G29" s="78">
        <f t="shared" ref="G29:G43" si="1">E29*F29*0.2</f>
        <v>16</v>
      </c>
      <c r="H29" s="84"/>
    </row>
    <row r="30" spans="1:8" s="85" customFormat="1" ht="23.25" customHeight="1">
      <c r="A30" s="78">
        <v>28</v>
      </c>
      <c r="B30" s="78" t="s">
        <v>208</v>
      </c>
      <c r="C30" s="78" t="s">
        <v>206</v>
      </c>
      <c r="D30" s="78" t="s">
        <v>18</v>
      </c>
      <c r="E30" s="78">
        <v>8</v>
      </c>
      <c r="F30" s="78">
        <v>12</v>
      </c>
      <c r="G30" s="78">
        <f t="shared" si="1"/>
        <v>19.200000000000003</v>
      </c>
      <c r="H30" s="84"/>
    </row>
    <row r="31" spans="1:8" s="85" customFormat="1" ht="23.25" customHeight="1">
      <c r="A31" s="78">
        <v>29</v>
      </c>
      <c r="B31" s="78" t="s">
        <v>209</v>
      </c>
      <c r="C31" s="78" t="s">
        <v>206</v>
      </c>
      <c r="D31" s="78" t="s">
        <v>18</v>
      </c>
      <c r="E31" s="78">
        <v>8</v>
      </c>
      <c r="F31" s="78">
        <v>10</v>
      </c>
      <c r="G31" s="78">
        <f t="shared" si="1"/>
        <v>16</v>
      </c>
      <c r="H31" s="86"/>
    </row>
    <row r="32" spans="1:8" s="85" customFormat="1" ht="23.25" customHeight="1">
      <c r="A32" s="78">
        <v>30</v>
      </c>
      <c r="B32" s="78" t="s">
        <v>210</v>
      </c>
      <c r="C32" s="78" t="s">
        <v>206</v>
      </c>
      <c r="D32" s="78" t="s">
        <v>18</v>
      </c>
      <c r="E32" s="78">
        <v>8</v>
      </c>
      <c r="F32" s="78">
        <v>10</v>
      </c>
      <c r="G32" s="78">
        <f t="shared" si="1"/>
        <v>16</v>
      </c>
      <c r="H32" s="86"/>
    </row>
    <row r="33" spans="1:8" s="85" customFormat="1" ht="23.25" customHeight="1">
      <c r="A33" s="78">
        <v>31</v>
      </c>
      <c r="B33" s="78" t="s">
        <v>211</v>
      </c>
      <c r="C33" s="78" t="s">
        <v>212</v>
      </c>
      <c r="D33" s="78" t="s">
        <v>18</v>
      </c>
      <c r="E33" s="78">
        <v>8</v>
      </c>
      <c r="F33" s="78">
        <v>10</v>
      </c>
      <c r="G33" s="78">
        <f t="shared" si="1"/>
        <v>16</v>
      </c>
      <c r="H33" s="87" t="s">
        <v>213</v>
      </c>
    </row>
    <row r="34" spans="1:8" s="85" customFormat="1" ht="23.25" customHeight="1">
      <c r="A34" s="78">
        <v>32</v>
      </c>
      <c r="B34" s="78" t="s">
        <v>214</v>
      </c>
      <c r="C34" s="78" t="s">
        <v>215</v>
      </c>
      <c r="D34" s="78" t="s">
        <v>18</v>
      </c>
      <c r="E34" s="78">
        <v>8</v>
      </c>
      <c r="F34" s="78">
        <v>11</v>
      </c>
      <c r="G34" s="78">
        <f t="shared" si="1"/>
        <v>17.600000000000001</v>
      </c>
      <c r="H34" s="84"/>
    </row>
    <row r="35" spans="1:8" s="85" customFormat="1" ht="23.25" customHeight="1">
      <c r="A35" s="78">
        <v>33</v>
      </c>
      <c r="B35" s="78" t="s">
        <v>216</v>
      </c>
      <c r="C35" s="78" t="s">
        <v>215</v>
      </c>
      <c r="D35" s="78" t="s">
        <v>18</v>
      </c>
      <c r="E35" s="78">
        <v>8</v>
      </c>
      <c r="F35" s="78">
        <v>10</v>
      </c>
      <c r="G35" s="78">
        <f t="shared" si="1"/>
        <v>16</v>
      </c>
      <c r="H35" s="84"/>
    </row>
    <row r="36" spans="1:8" s="85" customFormat="1" ht="23.25" customHeight="1">
      <c r="A36" s="78">
        <v>34</v>
      </c>
      <c r="B36" s="78" t="s">
        <v>217</v>
      </c>
      <c r="C36" s="78" t="s">
        <v>215</v>
      </c>
      <c r="D36" s="78" t="s">
        <v>18</v>
      </c>
      <c r="E36" s="78">
        <v>8</v>
      </c>
      <c r="F36" s="78">
        <v>10</v>
      </c>
      <c r="G36" s="78">
        <f t="shared" si="1"/>
        <v>16</v>
      </c>
      <c r="H36" s="84"/>
    </row>
    <row r="37" spans="1:8" s="85" customFormat="1" ht="23.25" customHeight="1">
      <c r="A37" s="78">
        <v>35</v>
      </c>
      <c r="B37" s="78" t="s">
        <v>218</v>
      </c>
      <c r="C37" s="78" t="s">
        <v>215</v>
      </c>
      <c r="D37" s="78" t="s">
        <v>18</v>
      </c>
      <c r="E37" s="78">
        <v>8</v>
      </c>
      <c r="F37" s="78">
        <v>11</v>
      </c>
      <c r="G37" s="78">
        <f t="shared" si="1"/>
        <v>17.600000000000001</v>
      </c>
      <c r="H37" s="84"/>
    </row>
    <row r="38" spans="1:8" s="85" customFormat="1" ht="23.25" customHeight="1">
      <c r="A38" s="78">
        <v>36</v>
      </c>
      <c r="B38" s="78" t="s">
        <v>219</v>
      </c>
      <c r="C38" s="78" t="s">
        <v>215</v>
      </c>
      <c r="D38" s="78" t="s">
        <v>18</v>
      </c>
      <c r="E38" s="78">
        <v>8</v>
      </c>
      <c r="F38" s="78">
        <v>10</v>
      </c>
      <c r="G38" s="78">
        <f t="shared" si="1"/>
        <v>16</v>
      </c>
      <c r="H38" s="84"/>
    </row>
    <row r="39" spans="1:8" s="85" customFormat="1" ht="23.25" customHeight="1">
      <c r="A39" s="78">
        <v>37</v>
      </c>
      <c r="B39" s="78" t="s">
        <v>220</v>
      </c>
      <c r="C39" s="78" t="s">
        <v>215</v>
      </c>
      <c r="D39" s="78" t="s">
        <v>18</v>
      </c>
      <c r="E39" s="78">
        <v>8</v>
      </c>
      <c r="F39" s="78">
        <v>11</v>
      </c>
      <c r="G39" s="78">
        <f t="shared" si="1"/>
        <v>17.600000000000001</v>
      </c>
      <c r="H39" s="86"/>
    </row>
    <row r="40" spans="1:8" s="85" customFormat="1" ht="23.25" customHeight="1">
      <c r="A40" s="78">
        <v>38</v>
      </c>
      <c r="B40" s="78" t="s">
        <v>221</v>
      </c>
      <c r="C40" s="78" t="s">
        <v>215</v>
      </c>
      <c r="D40" s="78" t="s">
        <v>18</v>
      </c>
      <c r="E40" s="78">
        <v>8</v>
      </c>
      <c r="F40" s="78">
        <v>12</v>
      </c>
      <c r="G40" s="78">
        <f t="shared" si="1"/>
        <v>19.200000000000003</v>
      </c>
      <c r="H40" s="86"/>
    </row>
    <row r="41" spans="1:8" s="85" customFormat="1" ht="23.25" customHeight="1">
      <c r="A41" s="78">
        <v>39</v>
      </c>
      <c r="B41" s="78" t="s">
        <v>222</v>
      </c>
      <c r="C41" s="78" t="s">
        <v>215</v>
      </c>
      <c r="D41" s="78" t="s">
        <v>18</v>
      </c>
      <c r="E41" s="78">
        <v>8</v>
      </c>
      <c r="F41" s="78">
        <v>10</v>
      </c>
      <c r="G41" s="78">
        <f t="shared" si="1"/>
        <v>16</v>
      </c>
      <c r="H41" s="84"/>
    </row>
    <row r="42" spans="1:8" s="85" customFormat="1" ht="23.25" customHeight="1">
      <c r="A42" s="78">
        <v>40</v>
      </c>
      <c r="B42" s="78" t="s">
        <v>223</v>
      </c>
      <c r="C42" s="78" t="s">
        <v>215</v>
      </c>
      <c r="D42" s="78" t="s">
        <v>18</v>
      </c>
      <c r="E42" s="78">
        <v>8</v>
      </c>
      <c r="F42" s="78">
        <v>14</v>
      </c>
      <c r="G42" s="78">
        <f t="shared" si="1"/>
        <v>22.400000000000002</v>
      </c>
      <c r="H42" s="84"/>
    </row>
    <row r="43" spans="1:8" s="85" customFormat="1" ht="23.25" customHeight="1">
      <c r="A43" s="78">
        <v>41</v>
      </c>
      <c r="B43" s="78" t="s">
        <v>224</v>
      </c>
      <c r="C43" s="78" t="s">
        <v>215</v>
      </c>
      <c r="D43" s="78" t="s">
        <v>18</v>
      </c>
      <c r="E43" s="78">
        <v>8</v>
      </c>
      <c r="F43" s="78">
        <v>18</v>
      </c>
      <c r="G43" s="78">
        <f t="shared" si="1"/>
        <v>28.8</v>
      </c>
      <c r="H43" s="84"/>
    </row>
    <row r="44" spans="1:8" ht="14.25">
      <c r="A44" s="81"/>
      <c r="B44" s="82" t="s">
        <v>204</v>
      </c>
      <c r="C44" s="83"/>
      <c r="D44" s="81"/>
      <c r="E44" s="81"/>
      <c r="F44" s="81">
        <f>SUM(F3:F43)</f>
        <v>446</v>
      </c>
      <c r="G44" s="81">
        <f>SUM(G3:G27)</f>
        <v>607.6</v>
      </c>
      <c r="H44" s="81"/>
    </row>
    <row r="45" spans="1:8">
      <c r="A45" s="62" t="s">
        <v>32</v>
      </c>
      <c r="B45" s="62" t="s">
        <v>33</v>
      </c>
      <c r="C45" s="62"/>
      <c r="D45" s="62"/>
      <c r="E45" s="62"/>
      <c r="G45" s="62"/>
    </row>
    <row r="46" spans="1:8">
      <c r="B46" s="62" t="s">
        <v>34</v>
      </c>
      <c r="C46" s="62"/>
      <c r="D46" s="62"/>
      <c r="E46" s="62"/>
      <c r="G46" s="62"/>
    </row>
  </sheetData>
  <mergeCells count="2">
    <mergeCell ref="A1:H1"/>
    <mergeCell ref="H3:H27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6" sqref="D26"/>
    </sheetView>
  </sheetViews>
  <sheetFormatPr defaultRowHeight="14.25"/>
  <cols>
    <col min="1" max="1" width="5.625" style="40" customWidth="1"/>
    <col min="2" max="2" width="9.375" style="40" hidden="1" customWidth="1"/>
    <col min="3" max="3" width="10.625" style="40" customWidth="1"/>
    <col min="4" max="4" width="27.875" style="40" customWidth="1"/>
    <col min="5" max="5" width="10.875" style="43" customWidth="1"/>
    <col min="6" max="6" width="7.125" style="43" customWidth="1"/>
    <col min="7" max="7" width="9.625" style="43" customWidth="1"/>
    <col min="8" max="8" width="12.875" style="40" customWidth="1"/>
    <col min="9" max="253" width="9.125" style="40" customWidth="1"/>
    <col min="254" max="256" width="9" style="40"/>
    <col min="257" max="257" width="5.625" style="40" customWidth="1"/>
    <col min="258" max="258" width="0" style="40" hidden="1" customWidth="1"/>
    <col min="259" max="259" width="10.625" style="40" customWidth="1"/>
    <col min="260" max="260" width="27.875" style="40" customWidth="1"/>
    <col min="261" max="261" width="10.875" style="40" customWidth="1"/>
    <col min="262" max="262" width="7.125" style="40" customWidth="1"/>
    <col min="263" max="263" width="9.625" style="40" customWidth="1"/>
    <col min="264" max="264" width="12.875" style="40" customWidth="1"/>
    <col min="265" max="509" width="9.125" style="40" customWidth="1"/>
    <col min="510" max="512" width="9" style="40"/>
    <col min="513" max="513" width="5.625" style="40" customWidth="1"/>
    <col min="514" max="514" width="0" style="40" hidden="1" customWidth="1"/>
    <col min="515" max="515" width="10.625" style="40" customWidth="1"/>
    <col min="516" max="516" width="27.875" style="40" customWidth="1"/>
    <col min="517" max="517" width="10.875" style="40" customWidth="1"/>
    <col min="518" max="518" width="7.125" style="40" customWidth="1"/>
    <col min="519" max="519" width="9.625" style="40" customWidth="1"/>
    <col min="520" max="520" width="12.875" style="40" customWidth="1"/>
    <col min="521" max="765" width="9.125" style="40" customWidth="1"/>
    <col min="766" max="768" width="9" style="40"/>
    <col min="769" max="769" width="5.625" style="40" customWidth="1"/>
    <col min="770" max="770" width="0" style="40" hidden="1" customWidth="1"/>
    <col min="771" max="771" width="10.625" style="40" customWidth="1"/>
    <col min="772" max="772" width="27.875" style="40" customWidth="1"/>
    <col min="773" max="773" width="10.875" style="40" customWidth="1"/>
    <col min="774" max="774" width="7.125" style="40" customWidth="1"/>
    <col min="775" max="775" width="9.625" style="40" customWidth="1"/>
    <col min="776" max="776" width="12.875" style="40" customWidth="1"/>
    <col min="777" max="1021" width="9.125" style="40" customWidth="1"/>
    <col min="1022" max="1024" width="9" style="40"/>
    <col min="1025" max="1025" width="5.625" style="40" customWidth="1"/>
    <col min="1026" max="1026" width="0" style="40" hidden="1" customWidth="1"/>
    <col min="1027" max="1027" width="10.625" style="40" customWidth="1"/>
    <col min="1028" max="1028" width="27.875" style="40" customWidth="1"/>
    <col min="1029" max="1029" width="10.875" style="40" customWidth="1"/>
    <col min="1030" max="1030" width="7.125" style="40" customWidth="1"/>
    <col min="1031" max="1031" width="9.625" style="40" customWidth="1"/>
    <col min="1032" max="1032" width="12.875" style="40" customWidth="1"/>
    <col min="1033" max="1277" width="9.125" style="40" customWidth="1"/>
    <col min="1278" max="1280" width="9" style="40"/>
    <col min="1281" max="1281" width="5.625" style="40" customWidth="1"/>
    <col min="1282" max="1282" width="0" style="40" hidden="1" customWidth="1"/>
    <col min="1283" max="1283" width="10.625" style="40" customWidth="1"/>
    <col min="1284" max="1284" width="27.875" style="40" customWidth="1"/>
    <col min="1285" max="1285" width="10.875" style="40" customWidth="1"/>
    <col min="1286" max="1286" width="7.125" style="40" customWidth="1"/>
    <col min="1287" max="1287" width="9.625" style="40" customWidth="1"/>
    <col min="1288" max="1288" width="12.875" style="40" customWidth="1"/>
    <col min="1289" max="1533" width="9.125" style="40" customWidth="1"/>
    <col min="1534" max="1536" width="9" style="40"/>
    <col min="1537" max="1537" width="5.625" style="40" customWidth="1"/>
    <col min="1538" max="1538" width="0" style="40" hidden="1" customWidth="1"/>
    <col min="1539" max="1539" width="10.625" style="40" customWidth="1"/>
    <col min="1540" max="1540" width="27.875" style="40" customWidth="1"/>
    <col min="1541" max="1541" width="10.875" style="40" customWidth="1"/>
    <col min="1542" max="1542" width="7.125" style="40" customWidth="1"/>
    <col min="1543" max="1543" width="9.625" style="40" customWidth="1"/>
    <col min="1544" max="1544" width="12.875" style="40" customWidth="1"/>
    <col min="1545" max="1789" width="9.125" style="40" customWidth="1"/>
    <col min="1790" max="1792" width="9" style="40"/>
    <col min="1793" max="1793" width="5.625" style="40" customWidth="1"/>
    <col min="1794" max="1794" width="0" style="40" hidden="1" customWidth="1"/>
    <col min="1795" max="1795" width="10.625" style="40" customWidth="1"/>
    <col min="1796" max="1796" width="27.875" style="40" customWidth="1"/>
    <col min="1797" max="1797" width="10.875" style="40" customWidth="1"/>
    <col min="1798" max="1798" width="7.125" style="40" customWidth="1"/>
    <col min="1799" max="1799" width="9.625" style="40" customWidth="1"/>
    <col min="1800" max="1800" width="12.875" style="40" customWidth="1"/>
    <col min="1801" max="2045" width="9.125" style="40" customWidth="1"/>
    <col min="2046" max="2048" width="9" style="40"/>
    <col min="2049" max="2049" width="5.625" style="40" customWidth="1"/>
    <col min="2050" max="2050" width="0" style="40" hidden="1" customWidth="1"/>
    <col min="2051" max="2051" width="10.625" style="40" customWidth="1"/>
    <col min="2052" max="2052" width="27.875" style="40" customWidth="1"/>
    <col min="2053" max="2053" width="10.875" style="40" customWidth="1"/>
    <col min="2054" max="2054" width="7.125" style="40" customWidth="1"/>
    <col min="2055" max="2055" width="9.625" style="40" customWidth="1"/>
    <col min="2056" max="2056" width="12.875" style="40" customWidth="1"/>
    <col min="2057" max="2301" width="9.125" style="40" customWidth="1"/>
    <col min="2302" max="2304" width="9" style="40"/>
    <col min="2305" max="2305" width="5.625" style="40" customWidth="1"/>
    <col min="2306" max="2306" width="0" style="40" hidden="1" customWidth="1"/>
    <col min="2307" max="2307" width="10.625" style="40" customWidth="1"/>
    <col min="2308" max="2308" width="27.875" style="40" customWidth="1"/>
    <col min="2309" max="2309" width="10.875" style="40" customWidth="1"/>
    <col min="2310" max="2310" width="7.125" style="40" customWidth="1"/>
    <col min="2311" max="2311" width="9.625" style="40" customWidth="1"/>
    <col min="2312" max="2312" width="12.875" style="40" customWidth="1"/>
    <col min="2313" max="2557" width="9.125" style="40" customWidth="1"/>
    <col min="2558" max="2560" width="9" style="40"/>
    <col min="2561" max="2561" width="5.625" style="40" customWidth="1"/>
    <col min="2562" max="2562" width="0" style="40" hidden="1" customWidth="1"/>
    <col min="2563" max="2563" width="10.625" style="40" customWidth="1"/>
    <col min="2564" max="2564" width="27.875" style="40" customWidth="1"/>
    <col min="2565" max="2565" width="10.875" style="40" customWidth="1"/>
    <col min="2566" max="2566" width="7.125" style="40" customWidth="1"/>
    <col min="2567" max="2567" width="9.625" style="40" customWidth="1"/>
    <col min="2568" max="2568" width="12.875" style="40" customWidth="1"/>
    <col min="2569" max="2813" width="9.125" style="40" customWidth="1"/>
    <col min="2814" max="2816" width="9" style="40"/>
    <col min="2817" max="2817" width="5.625" style="40" customWidth="1"/>
    <col min="2818" max="2818" width="0" style="40" hidden="1" customWidth="1"/>
    <col min="2819" max="2819" width="10.625" style="40" customWidth="1"/>
    <col min="2820" max="2820" width="27.875" style="40" customWidth="1"/>
    <col min="2821" max="2821" width="10.875" style="40" customWidth="1"/>
    <col min="2822" max="2822" width="7.125" style="40" customWidth="1"/>
    <col min="2823" max="2823" width="9.625" style="40" customWidth="1"/>
    <col min="2824" max="2824" width="12.875" style="40" customWidth="1"/>
    <col min="2825" max="3069" width="9.125" style="40" customWidth="1"/>
    <col min="3070" max="3072" width="9" style="40"/>
    <col min="3073" max="3073" width="5.625" style="40" customWidth="1"/>
    <col min="3074" max="3074" width="0" style="40" hidden="1" customWidth="1"/>
    <col min="3075" max="3075" width="10.625" style="40" customWidth="1"/>
    <col min="3076" max="3076" width="27.875" style="40" customWidth="1"/>
    <col min="3077" max="3077" width="10.875" style="40" customWidth="1"/>
    <col min="3078" max="3078" width="7.125" style="40" customWidth="1"/>
    <col min="3079" max="3079" width="9.625" style="40" customWidth="1"/>
    <col min="3080" max="3080" width="12.875" style="40" customWidth="1"/>
    <col min="3081" max="3325" width="9.125" style="40" customWidth="1"/>
    <col min="3326" max="3328" width="9" style="40"/>
    <col min="3329" max="3329" width="5.625" style="40" customWidth="1"/>
    <col min="3330" max="3330" width="0" style="40" hidden="1" customWidth="1"/>
    <col min="3331" max="3331" width="10.625" style="40" customWidth="1"/>
    <col min="3332" max="3332" width="27.875" style="40" customWidth="1"/>
    <col min="3333" max="3333" width="10.875" style="40" customWidth="1"/>
    <col min="3334" max="3334" width="7.125" style="40" customWidth="1"/>
    <col min="3335" max="3335" width="9.625" style="40" customWidth="1"/>
    <col min="3336" max="3336" width="12.875" style="40" customWidth="1"/>
    <col min="3337" max="3581" width="9.125" style="40" customWidth="1"/>
    <col min="3582" max="3584" width="9" style="40"/>
    <col min="3585" max="3585" width="5.625" style="40" customWidth="1"/>
    <col min="3586" max="3586" width="0" style="40" hidden="1" customWidth="1"/>
    <col min="3587" max="3587" width="10.625" style="40" customWidth="1"/>
    <col min="3588" max="3588" width="27.875" style="40" customWidth="1"/>
    <col min="3589" max="3589" width="10.875" style="40" customWidth="1"/>
    <col min="3590" max="3590" width="7.125" style="40" customWidth="1"/>
    <col min="3591" max="3591" width="9.625" style="40" customWidth="1"/>
    <col min="3592" max="3592" width="12.875" style="40" customWidth="1"/>
    <col min="3593" max="3837" width="9.125" style="40" customWidth="1"/>
    <col min="3838" max="3840" width="9" style="40"/>
    <col min="3841" max="3841" width="5.625" style="40" customWidth="1"/>
    <col min="3842" max="3842" width="0" style="40" hidden="1" customWidth="1"/>
    <col min="3843" max="3843" width="10.625" style="40" customWidth="1"/>
    <col min="3844" max="3844" width="27.875" style="40" customWidth="1"/>
    <col min="3845" max="3845" width="10.875" style="40" customWidth="1"/>
    <col min="3846" max="3846" width="7.125" style="40" customWidth="1"/>
    <col min="3847" max="3847" width="9.625" style="40" customWidth="1"/>
    <col min="3848" max="3848" width="12.875" style="40" customWidth="1"/>
    <col min="3849" max="4093" width="9.125" style="40" customWidth="1"/>
    <col min="4094" max="4096" width="9" style="40"/>
    <col min="4097" max="4097" width="5.625" style="40" customWidth="1"/>
    <col min="4098" max="4098" width="0" style="40" hidden="1" customWidth="1"/>
    <col min="4099" max="4099" width="10.625" style="40" customWidth="1"/>
    <col min="4100" max="4100" width="27.875" style="40" customWidth="1"/>
    <col min="4101" max="4101" width="10.875" style="40" customWidth="1"/>
    <col min="4102" max="4102" width="7.125" style="40" customWidth="1"/>
    <col min="4103" max="4103" width="9.625" style="40" customWidth="1"/>
    <col min="4104" max="4104" width="12.875" style="40" customWidth="1"/>
    <col min="4105" max="4349" width="9.125" style="40" customWidth="1"/>
    <col min="4350" max="4352" width="9" style="40"/>
    <col min="4353" max="4353" width="5.625" style="40" customWidth="1"/>
    <col min="4354" max="4354" width="0" style="40" hidden="1" customWidth="1"/>
    <col min="4355" max="4355" width="10.625" style="40" customWidth="1"/>
    <col min="4356" max="4356" width="27.875" style="40" customWidth="1"/>
    <col min="4357" max="4357" width="10.875" style="40" customWidth="1"/>
    <col min="4358" max="4358" width="7.125" style="40" customWidth="1"/>
    <col min="4359" max="4359" width="9.625" style="40" customWidth="1"/>
    <col min="4360" max="4360" width="12.875" style="40" customWidth="1"/>
    <col min="4361" max="4605" width="9.125" style="40" customWidth="1"/>
    <col min="4606" max="4608" width="9" style="40"/>
    <col min="4609" max="4609" width="5.625" style="40" customWidth="1"/>
    <col min="4610" max="4610" width="0" style="40" hidden="1" customWidth="1"/>
    <col min="4611" max="4611" width="10.625" style="40" customWidth="1"/>
    <col min="4612" max="4612" width="27.875" style="40" customWidth="1"/>
    <col min="4613" max="4613" width="10.875" style="40" customWidth="1"/>
    <col min="4614" max="4614" width="7.125" style="40" customWidth="1"/>
    <col min="4615" max="4615" width="9.625" style="40" customWidth="1"/>
    <col min="4616" max="4616" width="12.875" style="40" customWidth="1"/>
    <col min="4617" max="4861" width="9.125" style="40" customWidth="1"/>
    <col min="4862" max="4864" width="9" style="40"/>
    <col min="4865" max="4865" width="5.625" style="40" customWidth="1"/>
    <col min="4866" max="4866" width="0" style="40" hidden="1" customWidth="1"/>
    <col min="4867" max="4867" width="10.625" style="40" customWidth="1"/>
    <col min="4868" max="4868" width="27.875" style="40" customWidth="1"/>
    <col min="4869" max="4869" width="10.875" style="40" customWidth="1"/>
    <col min="4870" max="4870" width="7.125" style="40" customWidth="1"/>
    <col min="4871" max="4871" width="9.625" style="40" customWidth="1"/>
    <col min="4872" max="4872" width="12.875" style="40" customWidth="1"/>
    <col min="4873" max="5117" width="9.125" style="40" customWidth="1"/>
    <col min="5118" max="5120" width="9" style="40"/>
    <col min="5121" max="5121" width="5.625" style="40" customWidth="1"/>
    <col min="5122" max="5122" width="0" style="40" hidden="1" customWidth="1"/>
    <col min="5123" max="5123" width="10.625" style="40" customWidth="1"/>
    <col min="5124" max="5124" width="27.875" style="40" customWidth="1"/>
    <col min="5125" max="5125" width="10.875" style="40" customWidth="1"/>
    <col min="5126" max="5126" width="7.125" style="40" customWidth="1"/>
    <col min="5127" max="5127" width="9.625" style="40" customWidth="1"/>
    <col min="5128" max="5128" width="12.875" style="40" customWidth="1"/>
    <col min="5129" max="5373" width="9.125" style="40" customWidth="1"/>
    <col min="5374" max="5376" width="9" style="40"/>
    <col min="5377" max="5377" width="5.625" style="40" customWidth="1"/>
    <col min="5378" max="5378" width="0" style="40" hidden="1" customWidth="1"/>
    <col min="5379" max="5379" width="10.625" style="40" customWidth="1"/>
    <col min="5380" max="5380" width="27.875" style="40" customWidth="1"/>
    <col min="5381" max="5381" width="10.875" style="40" customWidth="1"/>
    <col min="5382" max="5382" width="7.125" style="40" customWidth="1"/>
    <col min="5383" max="5383" width="9.625" style="40" customWidth="1"/>
    <col min="5384" max="5384" width="12.875" style="40" customWidth="1"/>
    <col min="5385" max="5629" width="9.125" style="40" customWidth="1"/>
    <col min="5630" max="5632" width="9" style="40"/>
    <col min="5633" max="5633" width="5.625" style="40" customWidth="1"/>
    <col min="5634" max="5634" width="0" style="40" hidden="1" customWidth="1"/>
    <col min="5635" max="5635" width="10.625" style="40" customWidth="1"/>
    <col min="5636" max="5636" width="27.875" style="40" customWidth="1"/>
    <col min="5637" max="5637" width="10.875" style="40" customWidth="1"/>
    <col min="5638" max="5638" width="7.125" style="40" customWidth="1"/>
    <col min="5639" max="5639" width="9.625" style="40" customWidth="1"/>
    <col min="5640" max="5640" width="12.875" style="40" customWidth="1"/>
    <col min="5641" max="5885" width="9.125" style="40" customWidth="1"/>
    <col min="5886" max="5888" width="9" style="40"/>
    <col min="5889" max="5889" width="5.625" style="40" customWidth="1"/>
    <col min="5890" max="5890" width="0" style="40" hidden="1" customWidth="1"/>
    <col min="5891" max="5891" width="10.625" style="40" customWidth="1"/>
    <col min="5892" max="5892" width="27.875" style="40" customWidth="1"/>
    <col min="5893" max="5893" width="10.875" style="40" customWidth="1"/>
    <col min="5894" max="5894" width="7.125" style="40" customWidth="1"/>
    <col min="5895" max="5895" width="9.625" style="40" customWidth="1"/>
    <col min="5896" max="5896" width="12.875" style="40" customWidth="1"/>
    <col min="5897" max="6141" width="9.125" style="40" customWidth="1"/>
    <col min="6142" max="6144" width="9" style="40"/>
    <col min="6145" max="6145" width="5.625" style="40" customWidth="1"/>
    <col min="6146" max="6146" width="0" style="40" hidden="1" customWidth="1"/>
    <col min="6147" max="6147" width="10.625" style="40" customWidth="1"/>
    <col min="6148" max="6148" width="27.875" style="40" customWidth="1"/>
    <col min="6149" max="6149" width="10.875" style="40" customWidth="1"/>
    <col min="6150" max="6150" width="7.125" style="40" customWidth="1"/>
    <col min="6151" max="6151" width="9.625" style="40" customWidth="1"/>
    <col min="6152" max="6152" width="12.875" style="40" customWidth="1"/>
    <col min="6153" max="6397" width="9.125" style="40" customWidth="1"/>
    <col min="6398" max="6400" width="9" style="40"/>
    <col min="6401" max="6401" width="5.625" style="40" customWidth="1"/>
    <col min="6402" max="6402" width="0" style="40" hidden="1" customWidth="1"/>
    <col min="6403" max="6403" width="10.625" style="40" customWidth="1"/>
    <col min="6404" max="6404" width="27.875" style="40" customWidth="1"/>
    <col min="6405" max="6405" width="10.875" style="40" customWidth="1"/>
    <col min="6406" max="6406" width="7.125" style="40" customWidth="1"/>
    <col min="6407" max="6407" width="9.625" style="40" customWidth="1"/>
    <col min="6408" max="6408" width="12.875" style="40" customWidth="1"/>
    <col min="6409" max="6653" width="9.125" style="40" customWidth="1"/>
    <col min="6654" max="6656" width="9" style="40"/>
    <col min="6657" max="6657" width="5.625" style="40" customWidth="1"/>
    <col min="6658" max="6658" width="0" style="40" hidden="1" customWidth="1"/>
    <col min="6659" max="6659" width="10.625" style="40" customWidth="1"/>
    <col min="6660" max="6660" width="27.875" style="40" customWidth="1"/>
    <col min="6661" max="6661" width="10.875" style="40" customWidth="1"/>
    <col min="6662" max="6662" width="7.125" style="40" customWidth="1"/>
    <col min="6663" max="6663" width="9.625" style="40" customWidth="1"/>
    <col min="6664" max="6664" width="12.875" style="40" customWidth="1"/>
    <col min="6665" max="6909" width="9.125" style="40" customWidth="1"/>
    <col min="6910" max="6912" width="9" style="40"/>
    <col min="6913" max="6913" width="5.625" style="40" customWidth="1"/>
    <col min="6914" max="6914" width="0" style="40" hidden="1" customWidth="1"/>
    <col min="6915" max="6915" width="10.625" style="40" customWidth="1"/>
    <col min="6916" max="6916" width="27.875" style="40" customWidth="1"/>
    <col min="6917" max="6917" width="10.875" style="40" customWidth="1"/>
    <col min="6918" max="6918" width="7.125" style="40" customWidth="1"/>
    <col min="6919" max="6919" width="9.625" style="40" customWidth="1"/>
    <col min="6920" max="6920" width="12.875" style="40" customWidth="1"/>
    <col min="6921" max="7165" width="9.125" style="40" customWidth="1"/>
    <col min="7166" max="7168" width="9" style="40"/>
    <col min="7169" max="7169" width="5.625" style="40" customWidth="1"/>
    <col min="7170" max="7170" width="0" style="40" hidden="1" customWidth="1"/>
    <col min="7171" max="7171" width="10.625" style="40" customWidth="1"/>
    <col min="7172" max="7172" width="27.875" style="40" customWidth="1"/>
    <col min="7173" max="7173" width="10.875" style="40" customWidth="1"/>
    <col min="7174" max="7174" width="7.125" style="40" customWidth="1"/>
    <col min="7175" max="7175" width="9.625" style="40" customWidth="1"/>
    <col min="7176" max="7176" width="12.875" style="40" customWidth="1"/>
    <col min="7177" max="7421" width="9.125" style="40" customWidth="1"/>
    <col min="7422" max="7424" width="9" style="40"/>
    <col min="7425" max="7425" width="5.625" style="40" customWidth="1"/>
    <col min="7426" max="7426" width="0" style="40" hidden="1" customWidth="1"/>
    <col min="7427" max="7427" width="10.625" style="40" customWidth="1"/>
    <col min="7428" max="7428" width="27.875" style="40" customWidth="1"/>
    <col min="7429" max="7429" width="10.875" style="40" customWidth="1"/>
    <col min="7430" max="7430" width="7.125" style="40" customWidth="1"/>
    <col min="7431" max="7431" width="9.625" style="40" customWidth="1"/>
    <col min="7432" max="7432" width="12.875" style="40" customWidth="1"/>
    <col min="7433" max="7677" width="9.125" style="40" customWidth="1"/>
    <col min="7678" max="7680" width="9" style="40"/>
    <col min="7681" max="7681" width="5.625" style="40" customWidth="1"/>
    <col min="7682" max="7682" width="0" style="40" hidden="1" customWidth="1"/>
    <col min="7683" max="7683" width="10.625" style="40" customWidth="1"/>
    <col min="7684" max="7684" width="27.875" style="40" customWidth="1"/>
    <col min="7685" max="7685" width="10.875" style="40" customWidth="1"/>
    <col min="7686" max="7686" width="7.125" style="40" customWidth="1"/>
    <col min="7687" max="7687" width="9.625" style="40" customWidth="1"/>
    <col min="7688" max="7688" width="12.875" style="40" customWidth="1"/>
    <col min="7689" max="7933" width="9.125" style="40" customWidth="1"/>
    <col min="7934" max="7936" width="9" style="40"/>
    <col min="7937" max="7937" width="5.625" style="40" customWidth="1"/>
    <col min="7938" max="7938" width="0" style="40" hidden="1" customWidth="1"/>
    <col min="7939" max="7939" width="10.625" style="40" customWidth="1"/>
    <col min="7940" max="7940" width="27.875" style="40" customWidth="1"/>
    <col min="7941" max="7941" width="10.875" style="40" customWidth="1"/>
    <col min="7942" max="7942" width="7.125" style="40" customWidth="1"/>
    <col min="7943" max="7943" width="9.625" style="40" customWidth="1"/>
    <col min="7944" max="7944" width="12.875" style="40" customWidth="1"/>
    <col min="7945" max="8189" width="9.125" style="40" customWidth="1"/>
    <col min="8190" max="8192" width="9" style="40"/>
    <col min="8193" max="8193" width="5.625" style="40" customWidth="1"/>
    <col min="8194" max="8194" width="0" style="40" hidden="1" customWidth="1"/>
    <col min="8195" max="8195" width="10.625" style="40" customWidth="1"/>
    <col min="8196" max="8196" width="27.875" style="40" customWidth="1"/>
    <col min="8197" max="8197" width="10.875" style="40" customWidth="1"/>
    <col min="8198" max="8198" width="7.125" style="40" customWidth="1"/>
    <col min="8199" max="8199" width="9.625" style="40" customWidth="1"/>
    <col min="8200" max="8200" width="12.875" style="40" customWidth="1"/>
    <col min="8201" max="8445" width="9.125" style="40" customWidth="1"/>
    <col min="8446" max="8448" width="9" style="40"/>
    <col min="8449" max="8449" width="5.625" style="40" customWidth="1"/>
    <col min="8450" max="8450" width="0" style="40" hidden="1" customWidth="1"/>
    <col min="8451" max="8451" width="10.625" style="40" customWidth="1"/>
    <col min="8452" max="8452" width="27.875" style="40" customWidth="1"/>
    <col min="8453" max="8453" width="10.875" style="40" customWidth="1"/>
    <col min="8454" max="8454" width="7.125" style="40" customWidth="1"/>
    <col min="8455" max="8455" width="9.625" style="40" customWidth="1"/>
    <col min="8456" max="8456" width="12.875" style="40" customWidth="1"/>
    <col min="8457" max="8701" width="9.125" style="40" customWidth="1"/>
    <col min="8702" max="8704" width="9" style="40"/>
    <col min="8705" max="8705" width="5.625" style="40" customWidth="1"/>
    <col min="8706" max="8706" width="0" style="40" hidden="1" customWidth="1"/>
    <col min="8707" max="8707" width="10.625" style="40" customWidth="1"/>
    <col min="8708" max="8708" width="27.875" style="40" customWidth="1"/>
    <col min="8709" max="8709" width="10.875" style="40" customWidth="1"/>
    <col min="8710" max="8710" width="7.125" style="40" customWidth="1"/>
    <col min="8711" max="8711" width="9.625" style="40" customWidth="1"/>
    <col min="8712" max="8712" width="12.875" style="40" customWidth="1"/>
    <col min="8713" max="8957" width="9.125" style="40" customWidth="1"/>
    <col min="8958" max="8960" width="9" style="40"/>
    <col min="8961" max="8961" width="5.625" style="40" customWidth="1"/>
    <col min="8962" max="8962" width="0" style="40" hidden="1" customWidth="1"/>
    <col min="8963" max="8963" width="10.625" style="40" customWidth="1"/>
    <col min="8964" max="8964" width="27.875" style="40" customWidth="1"/>
    <col min="8965" max="8965" width="10.875" style="40" customWidth="1"/>
    <col min="8966" max="8966" width="7.125" style="40" customWidth="1"/>
    <col min="8967" max="8967" width="9.625" style="40" customWidth="1"/>
    <col min="8968" max="8968" width="12.875" style="40" customWidth="1"/>
    <col min="8969" max="9213" width="9.125" style="40" customWidth="1"/>
    <col min="9214" max="9216" width="9" style="40"/>
    <col min="9217" max="9217" width="5.625" style="40" customWidth="1"/>
    <col min="9218" max="9218" width="0" style="40" hidden="1" customWidth="1"/>
    <col min="9219" max="9219" width="10.625" style="40" customWidth="1"/>
    <col min="9220" max="9220" width="27.875" style="40" customWidth="1"/>
    <col min="9221" max="9221" width="10.875" style="40" customWidth="1"/>
    <col min="9222" max="9222" width="7.125" style="40" customWidth="1"/>
    <col min="9223" max="9223" width="9.625" style="40" customWidth="1"/>
    <col min="9224" max="9224" width="12.875" style="40" customWidth="1"/>
    <col min="9225" max="9469" width="9.125" style="40" customWidth="1"/>
    <col min="9470" max="9472" width="9" style="40"/>
    <col min="9473" max="9473" width="5.625" style="40" customWidth="1"/>
    <col min="9474" max="9474" width="0" style="40" hidden="1" customWidth="1"/>
    <col min="9475" max="9475" width="10.625" style="40" customWidth="1"/>
    <col min="9476" max="9476" width="27.875" style="40" customWidth="1"/>
    <col min="9477" max="9477" width="10.875" style="40" customWidth="1"/>
    <col min="9478" max="9478" width="7.125" style="40" customWidth="1"/>
    <col min="9479" max="9479" width="9.625" style="40" customWidth="1"/>
    <col min="9480" max="9480" width="12.875" style="40" customWidth="1"/>
    <col min="9481" max="9725" width="9.125" style="40" customWidth="1"/>
    <col min="9726" max="9728" width="9" style="40"/>
    <col min="9729" max="9729" width="5.625" style="40" customWidth="1"/>
    <col min="9730" max="9730" width="0" style="40" hidden="1" customWidth="1"/>
    <col min="9731" max="9731" width="10.625" style="40" customWidth="1"/>
    <col min="9732" max="9732" width="27.875" style="40" customWidth="1"/>
    <col min="9733" max="9733" width="10.875" style="40" customWidth="1"/>
    <col min="9734" max="9734" width="7.125" style="40" customWidth="1"/>
    <col min="9735" max="9735" width="9.625" style="40" customWidth="1"/>
    <col min="9736" max="9736" width="12.875" style="40" customWidth="1"/>
    <col min="9737" max="9981" width="9.125" style="40" customWidth="1"/>
    <col min="9982" max="9984" width="9" style="40"/>
    <col min="9985" max="9985" width="5.625" style="40" customWidth="1"/>
    <col min="9986" max="9986" width="0" style="40" hidden="1" customWidth="1"/>
    <col min="9987" max="9987" width="10.625" style="40" customWidth="1"/>
    <col min="9988" max="9988" width="27.875" style="40" customWidth="1"/>
    <col min="9989" max="9989" width="10.875" style="40" customWidth="1"/>
    <col min="9990" max="9990" width="7.125" style="40" customWidth="1"/>
    <col min="9991" max="9991" width="9.625" style="40" customWidth="1"/>
    <col min="9992" max="9992" width="12.875" style="40" customWidth="1"/>
    <col min="9993" max="10237" width="9.125" style="40" customWidth="1"/>
    <col min="10238" max="10240" width="9" style="40"/>
    <col min="10241" max="10241" width="5.625" style="40" customWidth="1"/>
    <col min="10242" max="10242" width="0" style="40" hidden="1" customWidth="1"/>
    <col min="10243" max="10243" width="10.625" style="40" customWidth="1"/>
    <col min="10244" max="10244" width="27.875" style="40" customWidth="1"/>
    <col min="10245" max="10245" width="10.875" style="40" customWidth="1"/>
    <col min="10246" max="10246" width="7.125" style="40" customWidth="1"/>
    <col min="10247" max="10247" width="9.625" style="40" customWidth="1"/>
    <col min="10248" max="10248" width="12.875" style="40" customWidth="1"/>
    <col min="10249" max="10493" width="9.125" style="40" customWidth="1"/>
    <col min="10494" max="10496" width="9" style="40"/>
    <col min="10497" max="10497" width="5.625" style="40" customWidth="1"/>
    <col min="10498" max="10498" width="0" style="40" hidden="1" customWidth="1"/>
    <col min="10499" max="10499" width="10.625" style="40" customWidth="1"/>
    <col min="10500" max="10500" width="27.875" style="40" customWidth="1"/>
    <col min="10501" max="10501" width="10.875" style="40" customWidth="1"/>
    <col min="10502" max="10502" width="7.125" style="40" customWidth="1"/>
    <col min="10503" max="10503" width="9.625" style="40" customWidth="1"/>
    <col min="10504" max="10504" width="12.875" style="40" customWidth="1"/>
    <col min="10505" max="10749" width="9.125" style="40" customWidth="1"/>
    <col min="10750" max="10752" width="9" style="40"/>
    <col min="10753" max="10753" width="5.625" style="40" customWidth="1"/>
    <col min="10754" max="10754" width="0" style="40" hidden="1" customWidth="1"/>
    <col min="10755" max="10755" width="10.625" style="40" customWidth="1"/>
    <col min="10756" max="10756" width="27.875" style="40" customWidth="1"/>
    <col min="10757" max="10757" width="10.875" style="40" customWidth="1"/>
    <col min="10758" max="10758" width="7.125" style="40" customWidth="1"/>
    <col min="10759" max="10759" width="9.625" style="40" customWidth="1"/>
    <col min="10760" max="10760" width="12.875" style="40" customWidth="1"/>
    <col min="10761" max="11005" width="9.125" style="40" customWidth="1"/>
    <col min="11006" max="11008" width="9" style="40"/>
    <col min="11009" max="11009" width="5.625" style="40" customWidth="1"/>
    <col min="11010" max="11010" width="0" style="40" hidden="1" customWidth="1"/>
    <col min="11011" max="11011" width="10.625" style="40" customWidth="1"/>
    <col min="11012" max="11012" width="27.875" style="40" customWidth="1"/>
    <col min="11013" max="11013" width="10.875" style="40" customWidth="1"/>
    <col min="11014" max="11014" width="7.125" style="40" customWidth="1"/>
    <col min="11015" max="11015" width="9.625" style="40" customWidth="1"/>
    <col min="11016" max="11016" width="12.875" style="40" customWidth="1"/>
    <col min="11017" max="11261" width="9.125" style="40" customWidth="1"/>
    <col min="11262" max="11264" width="9" style="40"/>
    <col min="11265" max="11265" width="5.625" style="40" customWidth="1"/>
    <col min="11266" max="11266" width="0" style="40" hidden="1" customWidth="1"/>
    <col min="11267" max="11267" width="10.625" style="40" customWidth="1"/>
    <col min="11268" max="11268" width="27.875" style="40" customWidth="1"/>
    <col min="11269" max="11269" width="10.875" style="40" customWidth="1"/>
    <col min="11270" max="11270" width="7.125" style="40" customWidth="1"/>
    <col min="11271" max="11271" width="9.625" style="40" customWidth="1"/>
    <col min="11272" max="11272" width="12.875" style="40" customWidth="1"/>
    <col min="11273" max="11517" width="9.125" style="40" customWidth="1"/>
    <col min="11518" max="11520" width="9" style="40"/>
    <col min="11521" max="11521" width="5.625" style="40" customWidth="1"/>
    <col min="11522" max="11522" width="0" style="40" hidden="1" customWidth="1"/>
    <col min="11523" max="11523" width="10.625" style="40" customWidth="1"/>
    <col min="11524" max="11524" width="27.875" style="40" customWidth="1"/>
    <col min="11525" max="11525" width="10.875" style="40" customWidth="1"/>
    <col min="11526" max="11526" width="7.125" style="40" customWidth="1"/>
    <col min="11527" max="11527" width="9.625" style="40" customWidth="1"/>
    <col min="11528" max="11528" width="12.875" style="40" customWidth="1"/>
    <col min="11529" max="11773" width="9.125" style="40" customWidth="1"/>
    <col min="11774" max="11776" width="9" style="40"/>
    <col min="11777" max="11777" width="5.625" style="40" customWidth="1"/>
    <col min="11778" max="11778" width="0" style="40" hidden="1" customWidth="1"/>
    <col min="11779" max="11779" width="10.625" style="40" customWidth="1"/>
    <col min="11780" max="11780" width="27.875" style="40" customWidth="1"/>
    <col min="11781" max="11781" width="10.875" style="40" customWidth="1"/>
    <col min="11782" max="11782" width="7.125" style="40" customWidth="1"/>
    <col min="11783" max="11783" width="9.625" style="40" customWidth="1"/>
    <col min="11784" max="11784" width="12.875" style="40" customWidth="1"/>
    <col min="11785" max="12029" width="9.125" style="40" customWidth="1"/>
    <col min="12030" max="12032" width="9" style="40"/>
    <col min="12033" max="12033" width="5.625" style="40" customWidth="1"/>
    <col min="12034" max="12034" width="0" style="40" hidden="1" customWidth="1"/>
    <col min="12035" max="12035" width="10.625" style="40" customWidth="1"/>
    <col min="12036" max="12036" width="27.875" style="40" customWidth="1"/>
    <col min="12037" max="12037" width="10.875" style="40" customWidth="1"/>
    <col min="12038" max="12038" width="7.125" style="40" customWidth="1"/>
    <col min="12039" max="12039" width="9.625" style="40" customWidth="1"/>
    <col min="12040" max="12040" width="12.875" style="40" customWidth="1"/>
    <col min="12041" max="12285" width="9.125" style="40" customWidth="1"/>
    <col min="12286" max="12288" width="9" style="40"/>
    <col min="12289" max="12289" width="5.625" style="40" customWidth="1"/>
    <col min="12290" max="12290" width="0" style="40" hidden="1" customWidth="1"/>
    <col min="12291" max="12291" width="10.625" style="40" customWidth="1"/>
    <col min="12292" max="12292" width="27.875" style="40" customWidth="1"/>
    <col min="12293" max="12293" width="10.875" style="40" customWidth="1"/>
    <col min="12294" max="12294" width="7.125" style="40" customWidth="1"/>
    <col min="12295" max="12295" width="9.625" style="40" customWidth="1"/>
    <col min="12296" max="12296" width="12.875" style="40" customWidth="1"/>
    <col min="12297" max="12541" width="9.125" style="40" customWidth="1"/>
    <col min="12542" max="12544" width="9" style="40"/>
    <col min="12545" max="12545" width="5.625" style="40" customWidth="1"/>
    <col min="12546" max="12546" width="0" style="40" hidden="1" customWidth="1"/>
    <col min="12547" max="12547" width="10.625" style="40" customWidth="1"/>
    <col min="12548" max="12548" width="27.875" style="40" customWidth="1"/>
    <col min="12549" max="12549" width="10.875" style="40" customWidth="1"/>
    <col min="12550" max="12550" width="7.125" style="40" customWidth="1"/>
    <col min="12551" max="12551" width="9.625" style="40" customWidth="1"/>
    <col min="12552" max="12552" width="12.875" style="40" customWidth="1"/>
    <col min="12553" max="12797" width="9.125" style="40" customWidth="1"/>
    <col min="12798" max="12800" width="9" style="40"/>
    <col min="12801" max="12801" width="5.625" style="40" customWidth="1"/>
    <col min="12802" max="12802" width="0" style="40" hidden="1" customWidth="1"/>
    <col min="12803" max="12803" width="10.625" style="40" customWidth="1"/>
    <col min="12804" max="12804" width="27.875" style="40" customWidth="1"/>
    <col min="12805" max="12805" width="10.875" style="40" customWidth="1"/>
    <col min="12806" max="12806" width="7.125" style="40" customWidth="1"/>
    <col min="12807" max="12807" width="9.625" style="40" customWidth="1"/>
    <col min="12808" max="12808" width="12.875" style="40" customWidth="1"/>
    <col min="12809" max="13053" width="9.125" style="40" customWidth="1"/>
    <col min="13054" max="13056" width="9" style="40"/>
    <col min="13057" max="13057" width="5.625" style="40" customWidth="1"/>
    <col min="13058" max="13058" width="0" style="40" hidden="1" customWidth="1"/>
    <col min="13059" max="13059" width="10.625" style="40" customWidth="1"/>
    <col min="13060" max="13060" width="27.875" style="40" customWidth="1"/>
    <col min="13061" max="13061" width="10.875" style="40" customWidth="1"/>
    <col min="13062" max="13062" width="7.125" style="40" customWidth="1"/>
    <col min="13063" max="13063" width="9.625" style="40" customWidth="1"/>
    <col min="13064" max="13064" width="12.875" style="40" customWidth="1"/>
    <col min="13065" max="13309" width="9.125" style="40" customWidth="1"/>
    <col min="13310" max="13312" width="9" style="40"/>
    <col min="13313" max="13313" width="5.625" style="40" customWidth="1"/>
    <col min="13314" max="13314" width="0" style="40" hidden="1" customWidth="1"/>
    <col min="13315" max="13315" width="10.625" style="40" customWidth="1"/>
    <col min="13316" max="13316" width="27.875" style="40" customWidth="1"/>
    <col min="13317" max="13317" width="10.875" style="40" customWidth="1"/>
    <col min="13318" max="13318" width="7.125" style="40" customWidth="1"/>
    <col min="13319" max="13319" width="9.625" style="40" customWidth="1"/>
    <col min="13320" max="13320" width="12.875" style="40" customWidth="1"/>
    <col min="13321" max="13565" width="9.125" style="40" customWidth="1"/>
    <col min="13566" max="13568" width="9" style="40"/>
    <col min="13569" max="13569" width="5.625" style="40" customWidth="1"/>
    <col min="13570" max="13570" width="0" style="40" hidden="1" customWidth="1"/>
    <col min="13571" max="13571" width="10.625" style="40" customWidth="1"/>
    <col min="13572" max="13572" width="27.875" style="40" customWidth="1"/>
    <col min="13573" max="13573" width="10.875" style="40" customWidth="1"/>
    <col min="13574" max="13574" width="7.125" style="40" customWidth="1"/>
    <col min="13575" max="13575" width="9.625" style="40" customWidth="1"/>
    <col min="13576" max="13576" width="12.875" style="40" customWidth="1"/>
    <col min="13577" max="13821" width="9.125" style="40" customWidth="1"/>
    <col min="13822" max="13824" width="9" style="40"/>
    <col min="13825" max="13825" width="5.625" style="40" customWidth="1"/>
    <col min="13826" max="13826" width="0" style="40" hidden="1" customWidth="1"/>
    <col min="13827" max="13827" width="10.625" style="40" customWidth="1"/>
    <col min="13828" max="13828" width="27.875" style="40" customWidth="1"/>
    <col min="13829" max="13829" width="10.875" style="40" customWidth="1"/>
    <col min="13830" max="13830" width="7.125" style="40" customWidth="1"/>
    <col min="13831" max="13831" width="9.625" style="40" customWidth="1"/>
    <col min="13832" max="13832" width="12.875" style="40" customWidth="1"/>
    <col min="13833" max="14077" width="9.125" style="40" customWidth="1"/>
    <col min="14078" max="14080" width="9" style="40"/>
    <col min="14081" max="14081" width="5.625" style="40" customWidth="1"/>
    <col min="14082" max="14082" width="0" style="40" hidden="1" customWidth="1"/>
    <col min="14083" max="14083" width="10.625" style="40" customWidth="1"/>
    <col min="14084" max="14084" width="27.875" style="40" customWidth="1"/>
    <col min="14085" max="14085" width="10.875" style="40" customWidth="1"/>
    <col min="14086" max="14086" width="7.125" style="40" customWidth="1"/>
    <col min="14087" max="14087" width="9.625" style="40" customWidth="1"/>
    <col min="14088" max="14088" width="12.875" style="40" customWidth="1"/>
    <col min="14089" max="14333" width="9.125" style="40" customWidth="1"/>
    <col min="14334" max="14336" width="9" style="40"/>
    <col min="14337" max="14337" width="5.625" style="40" customWidth="1"/>
    <col min="14338" max="14338" width="0" style="40" hidden="1" customWidth="1"/>
    <col min="14339" max="14339" width="10.625" style="40" customWidth="1"/>
    <col min="14340" max="14340" width="27.875" style="40" customWidth="1"/>
    <col min="14341" max="14341" width="10.875" style="40" customWidth="1"/>
    <col min="14342" max="14342" width="7.125" style="40" customWidth="1"/>
    <col min="14343" max="14343" width="9.625" style="40" customWidth="1"/>
    <col min="14344" max="14344" width="12.875" style="40" customWidth="1"/>
    <col min="14345" max="14589" width="9.125" style="40" customWidth="1"/>
    <col min="14590" max="14592" width="9" style="40"/>
    <col min="14593" max="14593" width="5.625" style="40" customWidth="1"/>
    <col min="14594" max="14594" width="0" style="40" hidden="1" customWidth="1"/>
    <col min="14595" max="14595" width="10.625" style="40" customWidth="1"/>
    <col min="14596" max="14596" width="27.875" style="40" customWidth="1"/>
    <col min="14597" max="14597" width="10.875" style="40" customWidth="1"/>
    <col min="14598" max="14598" width="7.125" style="40" customWidth="1"/>
    <col min="14599" max="14599" width="9.625" style="40" customWidth="1"/>
    <col min="14600" max="14600" width="12.875" style="40" customWidth="1"/>
    <col min="14601" max="14845" width="9.125" style="40" customWidth="1"/>
    <col min="14846" max="14848" width="9" style="40"/>
    <col min="14849" max="14849" width="5.625" style="40" customWidth="1"/>
    <col min="14850" max="14850" width="0" style="40" hidden="1" customWidth="1"/>
    <col min="14851" max="14851" width="10.625" style="40" customWidth="1"/>
    <col min="14852" max="14852" width="27.875" style="40" customWidth="1"/>
    <col min="14853" max="14853" width="10.875" style="40" customWidth="1"/>
    <col min="14854" max="14854" width="7.125" style="40" customWidth="1"/>
    <col min="14855" max="14855" width="9.625" style="40" customWidth="1"/>
    <col min="14856" max="14856" width="12.875" style="40" customWidth="1"/>
    <col min="14857" max="15101" width="9.125" style="40" customWidth="1"/>
    <col min="15102" max="15104" width="9" style="40"/>
    <col min="15105" max="15105" width="5.625" style="40" customWidth="1"/>
    <col min="15106" max="15106" width="0" style="40" hidden="1" customWidth="1"/>
    <col min="15107" max="15107" width="10.625" style="40" customWidth="1"/>
    <col min="15108" max="15108" width="27.875" style="40" customWidth="1"/>
    <col min="15109" max="15109" width="10.875" style="40" customWidth="1"/>
    <col min="15110" max="15110" width="7.125" style="40" customWidth="1"/>
    <col min="15111" max="15111" width="9.625" style="40" customWidth="1"/>
    <col min="15112" max="15112" width="12.875" style="40" customWidth="1"/>
    <col min="15113" max="15357" width="9.125" style="40" customWidth="1"/>
    <col min="15358" max="15360" width="9" style="40"/>
    <col min="15361" max="15361" width="5.625" style="40" customWidth="1"/>
    <col min="15362" max="15362" width="0" style="40" hidden="1" customWidth="1"/>
    <col min="15363" max="15363" width="10.625" style="40" customWidth="1"/>
    <col min="15364" max="15364" width="27.875" style="40" customWidth="1"/>
    <col min="15365" max="15365" width="10.875" style="40" customWidth="1"/>
    <col min="15366" max="15366" width="7.125" style="40" customWidth="1"/>
    <col min="15367" max="15367" width="9.625" style="40" customWidth="1"/>
    <col min="15368" max="15368" width="12.875" style="40" customWidth="1"/>
    <col min="15369" max="15613" width="9.125" style="40" customWidth="1"/>
    <col min="15614" max="15616" width="9" style="40"/>
    <col min="15617" max="15617" width="5.625" style="40" customWidth="1"/>
    <col min="15618" max="15618" width="0" style="40" hidden="1" customWidth="1"/>
    <col min="15619" max="15619" width="10.625" style="40" customWidth="1"/>
    <col min="15620" max="15620" width="27.875" style="40" customWidth="1"/>
    <col min="15621" max="15621" width="10.875" style="40" customWidth="1"/>
    <col min="15622" max="15622" width="7.125" style="40" customWidth="1"/>
    <col min="15623" max="15623" width="9.625" style="40" customWidth="1"/>
    <col min="15624" max="15624" width="12.875" style="40" customWidth="1"/>
    <col min="15625" max="15869" width="9.125" style="40" customWidth="1"/>
    <col min="15870" max="15872" width="9" style="40"/>
    <col min="15873" max="15873" width="5.625" style="40" customWidth="1"/>
    <col min="15874" max="15874" width="0" style="40" hidden="1" customWidth="1"/>
    <col min="15875" max="15875" width="10.625" style="40" customWidth="1"/>
    <col min="15876" max="15876" width="27.875" style="40" customWidth="1"/>
    <col min="15877" max="15877" width="10.875" style="40" customWidth="1"/>
    <col min="15878" max="15878" width="7.125" style="40" customWidth="1"/>
    <col min="15879" max="15879" width="9.625" style="40" customWidth="1"/>
    <col min="15880" max="15880" width="12.875" style="40" customWidth="1"/>
    <col min="15881" max="16125" width="9.125" style="40" customWidth="1"/>
    <col min="16126" max="16128" width="9" style="40"/>
    <col min="16129" max="16129" width="5.625" style="40" customWidth="1"/>
    <col min="16130" max="16130" width="0" style="40" hidden="1" customWidth="1"/>
    <col min="16131" max="16131" width="10.625" style="40" customWidth="1"/>
    <col min="16132" max="16132" width="27.875" style="40" customWidth="1"/>
    <col min="16133" max="16133" width="10.875" style="40" customWidth="1"/>
    <col min="16134" max="16134" width="7.125" style="40" customWidth="1"/>
    <col min="16135" max="16135" width="9.625" style="40" customWidth="1"/>
    <col min="16136" max="16136" width="12.875" style="40" customWidth="1"/>
    <col min="16137" max="16381" width="9.125" style="40" customWidth="1"/>
    <col min="16382" max="16384" width="9" style="40"/>
  </cols>
  <sheetData>
    <row r="1" spans="1:9" ht="22.5">
      <c r="A1" s="70" t="s">
        <v>136</v>
      </c>
      <c r="B1" s="70"/>
      <c r="C1" s="70"/>
      <c r="D1" s="70"/>
      <c r="E1" s="70"/>
      <c r="F1" s="70"/>
      <c r="G1" s="70"/>
      <c r="H1" s="70"/>
      <c r="I1" s="70"/>
    </row>
    <row r="2" spans="1:9" ht="25.5">
      <c r="A2" s="41"/>
      <c r="B2" s="41"/>
      <c r="C2" s="41"/>
      <c r="D2" s="41"/>
      <c r="E2" s="41"/>
      <c r="F2" s="41"/>
      <c r="G2" s="41"/>
      <c r="H2" s="41"/>
      <c r="I2" s="41"/>
    </row>
    <row r="3" spans="1:9" s="43" customFormat="1" ht="37.5">
      <c r="A3" s="42" t="s">
        <v>8</v>
      </c>
      <c r="B3" s="42" t="s">
        <v>137</v>
      </c>
      <c r="C3" s="42" t="s">
        <v>9</v>
      </c>
      <c r="D3" s="42" t="s">
        <v>10</v>
      </c>
      <c r="E3" s="42" t="s">
        <v>11</v>
      </c>
      <c r="F3" s="42" t="s">
        <v>12</v>
      </c>
      <c r="G3" s="42" t="s">
        <v>13</v>
      </c>
      <c r="H3" s="42" t="s">
        <v>14</v>
      </c>
      <c r="I3" s="42" t="s">
        <v>138</v>
      </c>
    </row>
    <row r="4" spans="1:9">
      <c r="A4" s="44">
        <v>1</v>
      </c>
      <c r="B4" s="45"/>
      <c r="C4" s="46" t="s">
        <v>139</v>
      </c>
      <c r="D4" s="47" t="s">
        <v>140</v>
      </c>
      <c r="E4" s="48" t="s">
        <v>141</v>
      </c>
      <c r="F4" s="48">
        <v>8</v>
      </c>
      <c r="G4" s="44">
        <v>21</v>
      </c>
      <c r="H4" s="45">
        <f>F4*0.2*G4</f>
        <v>33.6</v>
      </c>
      <c r="I4" s="49"/>
    </row>
    <row r="5" spans="1:9">
      <c r="A5" s="44">
        <v>2</v>
      </c>
      <c r="B5" s="50"/>
      <c r="C5" s="49" t="s">
        <v>142</v>
      </c>
      <c r="D5" s="49" t="s">
        <v>143</v>
      </c>
      <c r="E5" s="44" t="s">
        <v>141</v>
      </c>
      <c r="F5" s="44">
        <v>8</v>
      </c>
      <c r="G5" s="44">
        <v>20</v>
      </c>
      <c r="H5" s="45">
        <f t="shared" ref="H5:H11" si="0">F5*0.2*G5</f>
        <v>32</v>
      </c>
      <c r="I5" s="49"/>
    </row>
    <row r="6" spans="1:9">
      <c r="A6" s="44">
        <v>3</v>
      </c>
      <c r="B6" s="45"/>
      <c r="C6" s="46" t="s">
        <v>144</v>
      </c>
      <c r="D6" s="47" t="s">
        <v>145</v>
      </c>
      <c r="E6" s="48" t="s">
        <v>146</v>
      </c>
      <c r="F6" s="48">
        <v>8</v>
      </c>
      <c r="G6" s="44">
        <v>31</v>
      </c>
      <c r="H6" s="45">
        <f t="shared" si="0"/>
        <v>49.6</v>
      </c>
      <c r="I6" s="49"/>
    </row>
    <row r="7" spans="1:9">
      <c r="A7" s="44">
        <v>4</v>
      </c>
      <c r="B7" s="45"/>
      <c r="C7" s="46" t="s">
        <v>147</v>
      </c>
      <c r="D7" s="49" t="s">
        <v>148</v>
      </c>
      <c r="E7" s="44" t="s">
        <v>146</v>
      </c>
      <c r="F7" s="44">
        <v>8</v>
      </c>
      <c r="G7" s="44">
        <v>29</v>
      </c>
      <c r="H7" s="45">
        <f t="shared" si="0"/>
        <v>46.400000000000006</v>
      </c>
      <c r="I7" s="49"/>
    </row>
    <row r="8" spans="1:9">
      <c r="A8" s="44">
        <v>5</v>
      </c>
      <c r="B8" s="45"/>
      <c r="C8" s="46" t="s">
        <v>149</v>
      </c>
      <c r="D8" s="49" t="s">
        <v>150</v>
      </c>
      <c r="E8" s="44" t="s">
        <v>146</v>
      </c>
      <c r="F8" s="44">
        <v>8</v>
      </c>
      <c r="G8" s="44">
        <v>26</v>
      </c>
      <c r="H8" s="45">
        <f t="shared" si="0"/>
        <v>41.6</v>
      </c>
      <c r="I8" s="49"/>
    </row>
    <row r="9" spans="1:9">
      <c r="A9" s="44">
        <v>6</v>
      </c>
      <c r="B9" s="45"/>
      <c r="C9" s="46" t="s">
        <v>151</v>
      </c>
      <c r="D9" s="49" t="s">
        <v>152</v>
      </c>
      <c r="E9" s="44" t="s">
        <v>146</v>
      </c>
      <c r="F9" s="44">
        <v>8</v>
      </c>
      <c r="G9" s="44">
        <v>27</v>
      </c>
      <c r="H9" s="45">
        <f t="shared" si="0"/>
        <v>43.2</v>
      </c>
      <c r="I9" s="49"/>
    </row>
    <row r="10" spans="1:9">
      <c r="A10" s="44">
        <v>7</v>
      </c>
      <c r="B10" s="45"/>
      <c r="C10" s="46" t="s">
        <v>153</v>
      </c>
      <c r="D10" s="47" t="s">
        <v>154</v>
      </c>
      <c r="E10" s="48" t="s">
        <v>146</v>
      </c>
      <c r="F10" s="48">
        <v>8</v>
      </c>
      <c r="G10" s="44">
        <v>20</v>
      </c>
      <c r="H10" s="45">
        <f t="shared" si="0"/>
        <v>32</v>
      </c>
      <c r="I10" s="49"/>
    </row>
    <row r="11" spans="1:9">
      <c r="A11" s="44">
        <v>8</v>
      </c>
      <c r="B11" s="45"/>
      <c r="C11" s="46" t="s">
        <v>155</v>
      </c>
      <c r="D11" s="47" t="s">
        <v>156</v>
      </c>
      <c r="E11" s="48" t="s">
        <v>146</v>
      </c>
      <c r="F11" s="48">
        <v>8</v>
      </c>
      <c r="G11" s="44">
        <v>15</v>
      </c>
      <c r="H11" s="45">
        <f t="shared" si="0"/>
        <v>24</v>
      </c>
      <c r="I11" s="49"/>
    </row>
    <row r="12" spans="1:9">
      <c r="A12" s="48"/>
      <c r="B12" s="45"/>
      <c r="C12" s="46" t="s">
        <v>157</v>
      </c>
      <c r="D12" s="46"/>
      <c r="E12" s="48"/>
      <c r="F12" s="48"/>
      <c r="G12" s="48">
        <f>SUM(G4:G11)</f>
        <v>189</v>
      </c>
      <c r="H12" s="45">
        <f>SUM(H4:H11)</f>
        <v>302.39999999999998</v>
      </c>
      <c r="I12" s="46"/>
    </row>
    <row r="13" spans="1:9">
      <c r="A13" s="51" t="s">
        <v>32</v>
      </c>
      <c r="B13" s="51"/>
      <c r="C13" s="51" t="s">
        <v>33</v>
      </c>
      <c r="D13" s="51"/>
      <c r="H13" s="51"/>
      <c r="I13" s="51"/>
    </row>
    <row r="14" spans="1:9">
      <c r="C14" s="40" t="s">
        <v>34</v>
      </c>
    </row>
  </sheetData>
  <mergeCells count="1">
    <mergeCell ref="A1:I1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D24" sqref="D24"/>
    </sheetView>
  </sheetViews>
  <sheetFormatPr defaultRowHeight="13.5"/>
  <cols>
    <col min="1" max="1" width="9" customWidth="1"/>
    <col min="2" max="5" width="10.625" customWidth="1"/>
    <col min="6" max="6" width="9.25" customWidth="1"/>
    <col min="7" max="7" width="10.625" customWidth="1"/>
    <col min="8" max="8" width="11.75" customWidth="1"/>
    <col min="257" max="257" width="9" customWidth="1"/>
    <col min="258" max="261" width="10.625" customWidth="1"/>
    <col min="262" max="262" width="9.25" customWidth="1"/>
    <col min="263" max="263" width="10.625" customWidth="1"/>
    <col min="264" max="264" width="11.75" customWidth="1"/>
    <col min="513" max="513" width="9" customWidth="1"/>
    <col min="514" max="517" width="10.625" customWidth="1"/>
    <col min="518" max="518" width="9.25" customWidth="1"/>
    <col min="519" max="519" width="10.625" customWidth="1"/>
    <col min="520" max="520" width="11.75" customWidth="1"/>
    <col min="769" max="769" width="9" customWidth="1"/>
    <col min="770" max="773" width="10.625" customWidth="1"/>
    <col min="774" max="774" width="9.25" customWidth="1"/>
    <col min="775" max="775" width="10.625" customWidth="1"/>
    <col min="776" max="776" width="11.75" customWidth="1"/>
    <col min="1025" max="1025" width="9" customWidth="1"/>
    <col min="1026" max="1029" width="10.625" customWidth="1"/>
    <col min="1030" max="1030" width="9.25" customWidth="1"/>
    <col min="1031" max="1031" width="10.625" customWidth="1"/>
    <col min="1032" max="1032" width="11.75" customWidth="1"/>
    <col min="1281" max="1281" width="9" customWidth="1"/>
    <col min="1282" max="1285" width="10.625" customWidth="1"/>
    <col min="1286" max="1286" width="9.25" customWidth="1"/>
    <col min="1287" max="1287" width="10.625" customWidth="1"/>
    <col min="1288" max="1288" width="11.75" customWidth="1"/>
    <col min="1537" max="1537" width="9" customWidth="1"/>
    <col min="1538" max="1541" width="10.625" customWidth="1"/>
    <col min="1542" max="1542" width="9.25" customWidth="1"/>
    <col min="1543" max="1543" width="10.625" customWidth="1"/>
    <col min="1544" max="1544" width="11.75" customWidth="1"/>
    <col min="1793" max="1793" width="9" customWidth="1"/>
    <col min="1794" max="1797" width="10.625" customWidth="1"/>
    <col min="1798" max="1798" width="9.25" customWidth="1"/>
    <col min="1799" max="1799" width="10.625" customWidth="1"/>
    <col min="1800" max="1800" width="11.75" customWidth="1"/>
    <col min="2049" max="2049" width="9" customWidth="1"/>
    <col min="2050" max="2053" width="10.625" customWidth="1"/>
    <col min="2054" max="2054" width="9.25" customWidth="1"/>
    <col min="2055" max="2055" width="10.625" customWidth="1"/>
    <col min="2056" max="2056" width="11.75" customWidth="1"/>
    <col min="2305" max="2305" width="9" customWidth="1"/>
    <col min="2306" max="2309" width="10.625" customWidth="1"/>
    <col min="2310" max="2310" width="9.25" customWidth="1"/>
    <col min="2311" max="2311" width="10.625" customWidth="1"/>
    <col min="2312" max="2312" width="11.75" customWidth="1"/>
    <col min="2561" max="2561" width="9" customWidth="1"/>
    <col min="2562" max="2565" width="10.625" customWidth="1"/>
    <col min="2566" max="2566" width="9.25" customWidth="1"/>
    <col min="2567" max="2567" width="10.625" customWidth="1"/>
    <col min="2568" max="2568" width="11.75" customWidth="1"/>
    <col min="2817" max="2817" width="9" customWidth="1"/>
    <col min="2818" max="2821" width="10.625" customWidth="1"/>
    <col min="2822" max="2822" width="9.25" customWidth="1"/>
    <col min="2823" max="2823" width="10.625" customWidth="1"/>
    <col min="2824" max="2824" width="11.75" customWidth="1"/>
    <col min="3073" max="3073" width="9" customWidth="1"/>
    <col min="3074" max="3077" width="10.625" customWidth="1"/>
    <col min="3078" max="3078" width="9.25" customWidth="1"/>
    <col min="3079" max="3079" width="10.625" customWidth="1"/>
    <col min="3080" max="3080" width="11.75" customWidth="1"/>
    <col min="3329" max="3329" width="9" customWidth="1"/>
    <col min="3330" max="3333" width="10.625" customWidth="1"/>
    <col min="3334" max="3334" width="9.25" customWidth="1"/>
    <col min="3335" max="3335" width="10.625" customWidth="1"/>
    <col min="3336" max="3336" width="11.75" customWidth="1"/>
    <col min="3585" max="3585" width="9" customWidth="1"/>
    <col min="3586" max="3589" width="10.625" customWidth="1"/>
    <col min="3590" max="3590" width="9.25" customWidth="1"/>
    <col min="3591" max="3591" width="10.625" customWidth="1"/>
    <col min="3592" max="3592" width="11.75" customWidth="1"/>
    <col min="3841" max="3841" width="9" customWidth="1"/>
    <col min="3842" max="3845" width="10.625" customWidth="1"/>
    <col min="3846" max="3846" width="9.25" customWidth="1"/>
    <col min="3847" max="3847" width="10.625" customWidth="1"/>
    <col min="3848" max="3848" width="11.75" customWidth="1"/>
    <col min="4097" max="4097" width="9" customWidth="1"/>
    <col min="4098" max="4101" width="10.625" customWidth="1"/>
    <col min="4102" max="4102" width="9.25" customWidth="1"/>
    <col min="4103" max="4103" width="10.625" customWidth="1"/>
    <col min="4104" max="4104" width="11.75" customWidth="1"/>
    <col min="4353" max="4353" width="9" customWidth="1"/>
    <col min="4354" max="4357" width="10.625" customWidth="1"/>
    <col min="4358" max="4358" width="9.25" customWidth="1"/>
    <col min="4359" max="4359" width="10.625" customWidth="1"/>
    <col min="4360" max="4360" width="11.75" customWidth="1"/>
    <col min="4609" max="4609" width="9" customWidth="1"/>
    <col min="4610" max="4613" width="10.625" customWidth="1"/>
    <col min="4614" max="4614" width="9.25" customWidth="1"/>
    <col min="4615" max="4615" width="10.625" customWidth="1"/>
    <col min="4616" max="4616" width="11.75" customWidth="1"/>
    <col min="4865" max="4865" width="9" customWidth="1"/>
    <col min="4866" max="4869" width="10.625" customWidth="1"/>
    <col min="4870" max="4870" width="9.25" customWidth="1"/>
    <col min="4871" max="4871" width="10.625" customWidth="1"/>
    <col min="4872" max="4872" width="11.75" customWidth="1"/>
    <col min="5121" max="5121" width="9" customWidth="1"/>
    <col min="5122" max="5125" width="10.625" customWidth="1"/>
    <col min="5126" max="5126" width="9.25" customWidth="1"/>
    <col min="5127" max="5127" width="10.625" customWidth="1"/>
    <col min="5128" max="5128" width="11.75" customWidth="1"/>
    <col min="5377" max="5377" width="9" customWidth="1"/>
    <col min="5378" max="5381" width="10.625" customWidth="1"/>
    <col min="5382" max="5382" width="9.25" customWidth="1"/>
    <col min="5383" max="5383" width="10.625" customWidth="1"/>
    <col min="5384" max="5384" width="11.75" customWidth="1"/>
    <col min="5633" max="5633" width="9" customWidth="1"/>
    <col min="5634" max="5637" width="10.625" customWidth="1"/>
    <col min="5638" max="5638" width="9.25" customWidth="1"/>
    <col min="5639" max="5639" width="10.625" customWidth="1"/>
    <col min="5640" max="5640" width="11.75" customWidth="1"/>
    <col min="5889" max="5889" width="9" customWidth="1"/>
    <col min="5890" max="5893" width="10.625" customWidth="1"/>
    <col min="5894" max="5894" width="9.25" customWidth="1"/>
    <col min="5895" max="5895" width="10.625" customWidth="1"/>
    <col min="5896" max="5896" width="11.75" customWidth="1"/>
    <col min="6145" max="6145" width="9" customWidth="1"/>
    <col min="6146" max="6149" width="10.625" customWidth="1"/>
    <col min="6150" max="6150" width="9.25" customWidth="1"/>
    <col min="6151" max="6151" width="10.625" customWidth="1"/>
    <col min="6152" max="6152" width="11.75" customWidth="1"/>
    <col min="6401" max="6401" width="9" customWidth="1"/>
    <col min="6402" max="6405" width="10.625" customWidth="1"/>
    <col min="6406" max="6406" width="9.25" customWidth="1"/>
    <col min="6407" max="6407" width="10.625" customWidth="1"/>
    <col min="6408" max="6408" width="11.75" customWidth="1"/>
    <col min="6657" max="6657" width="9" customWidth="1"/>
    <col min="6658" max="6661" width="10.625" customWidth="1"/>
    <col min="6662" max="6662" width="9.25" customWidth="1"/>
    <col min="6663" max="6663" width="10.625" customWidth="1"/>
    <col min="6664" max="6664" width="11.75" customWidth="1"/>
    <col min="6913" max="6913" width="9" customWidth="1"/>
    <col min="6914" max="6917" width="10.625" customWidth="1"/>
    <col min="6918" max="6918" width="9.25" customWidth="1"/>
    <col min="6919" max="6919" width="10.625" customWidth="1"/>
    <col min="6920" max="6920" width="11.75" customWidth="1"/>
    <col min="7169" max="7169" width="9" customWidth="1"/>
    <col min="7170" max="7173" width="10.625" customWidth="1"/>
    <col min="7174" max="7174" width="9.25" customWidth="1"/>
    <col min="7175" max="7175" width="10.625" customWidth="1"/>
    <col min="7176" max="7176" width="11.75" customWidth="1"/>
    <col min="7425" max="7425" width="9" customWidth="1"/>
    <col min="7426" max="7429" width="10.625" customWidth="1"/>
    <col min="7430" max="7430" width="9.25" customWidth="1"/>
    <col min="7431" max="7431" width="10.625" customWidth="1"/>
    <col min="7432" max="7432" width="11.75" customWidth="1"/>
    <col min="7681" max="7681" width="9" customWidth="1"/>
    <col min="7682" max="7685" width="10.625" customWidth="1"/>
    <col min="7686" max="7686" width="9.25" customWidth="1"/>
    <col min="7687" max="7687" width="10.625" customWidth="1"/>
    <col min="7688" max="7688" width="11.75" customWidth="1"/>
    <col min="7937" max="7937" width="9" customWidth="1"/>
    <col min="7938" max="7941" width="10.625" customWidth="1"/>
    <col min="7942" max="7942" width="9.25" customWidth="1"/>
    <col min="7943" max="7943" width="10.625" customWidth="1"/>
    <col min="7944" max="7944" width="11.75" customWidth="1"/>
    <col min="8193" max="8193" width="9" customWidth="1"/>
    <col min="8194" max="8197" width="10.625" customWidth="1"/>
    <col min="8198" max="8198" width="9.25" customWidth="1"/>
    <col min="8199" max="8199" width="10.625" customWidth="1"/>
    <col min="8200" max="8200" width="11.75" customWidth="1"/>
    <col min="8449" max="8449" width="9" customWidth="1"/>
    <col min="8450" max="8453" width="10.625" customWidth="1"/>
    <col min="8454" max="8454" width="9.25" customWidth="1"/>
    <col min="8455" max="8455" width="10.625" customWidth="1"/>
    <col min="8456" max="8456" width="11.75" customWidth="1"/>
    <col min="8705" max="8705" width="9" customWidth="1"/>
    <col min="8706" max="8709" width="10.625" customWidth="1"/>
    <col min="8710" max="8710" width="9.25" customWidth="1"/>
    <col min="8711" max="8711" width="10.625" customWidth="1"/>
    <col min="8712" max="8712" width="11.75" customWidth="1"/>
    <col min="8961" max="8961" width="9" customWidth="1"/>
    <col min="8962" max="8965" width="10.625" customWidth="1"/>
    <col min="8966" max="8966" width="9.25" customWidth="1"/>
    <col min="8967" max="8967" width="10.625" customWidth="1"/>
    <col min="8968" max="8968" width="11.75" customWidth="1"/>
    <col min="9217" max="9217" width="9" customWidth="1"/>
    <col min="9218" max="9221" width="10.625" customWidth="1"/>
    <col min="9222" max="9222" width="9.25" customWidth="1"/>
    <col min="9223" max="9223" width="10.625" customWidth="1"/>
    <col min="9224" max="9224" width="11.75" customWidth="1"/>
    <col min="9473" max="9473" width="9" customWidth="1"/>
    <col min="9474" max="9477" width="10.625" customWidth="1"/>
    <col min="9478" max="9478" width="9.25" customWidth="1"/>
    <col min="9479" max="9479" width="10.625" customWidth="1"/>
    <col min="9480" max="9480" width="11.75" customWidth="1"/>
    <col min="9729" max="9729" width="9" customWidth="1"/>
    <col min="9730" max="9733" width="10.625" customWidth="1"/>
    <col min="9734" max="9734" width="9.25" customWidth="1"/>
    <col min="9735" max="9735" width="10.625" customWidth="1"/>
    <col min="9736" max="9736" width="11.75" customWidth="1"/>
    <col min="9985" max="9985" width="9" customWidth="1"/>
    <col min="9986" max="9989" width="10.625" customWidth="1"/>
    <col min="9990" max="9990" width="9.25" customWidth="1"/>
    <col min="9991" max="9991" width="10.625" customWidth="1"/>
    <col min="9992" max="9992" width="11.75" customWidth="1"/>
    <col min="10241" max="10241" width="9" customWidth="1"/>
    <col min="10242" max="10245" width="10.625" customWidth="1"/>
    <col min="10246" max="10246" width="9.25" customWidth="1"/>
    <col min="10247" max="10247" width="10.625" customWidth="1"/>
    <col min="10248" max="10248" width="11.75" customWidth="1"/>
    <col min="10497" max="10497" width="9" customWidth="1"/>
    <col min="10498" max="10501" width="10.625" customWidth="1"/>
    <col min="10502" max="10502" width="9.25" customWidth="1"/>
    <col min="10503" max="10503" width="10.625" customWidth="1"/>
    <col min="10504" max="10504" width="11.75" customWidth="1"/>
    <col min="10753" max="10753" width="9" customWidth="1"/>
    <col min="10754" max="10757" width="10.625" customWidth="1"/>
    <col min="10758" max="10758" width="9.25" customWidth="1"/>
    <col min="10759" max="10759" width="10.625" customWidth="1"/>
    <col min="10760" max="10760" width="11.75" customWidth="1"/>
    <col min="11009" max="11009" width="9" customWidth="1"/>
    <col min="11010" max="11013" width="10.625" customWidth="1"/>
    <col min="11014" max="11014" width="9.25" customWidth="1"/>
    <col min="11015" max="11015" width="10.625" customWidth="1"/>
    <col min="11016" max="11016" width="11.75" customWidth="1"/>
    <col min="11265" max="11265" width="9" customWidth="1"/>
    <col min="11266" max="11269" width="10.625" customWidth="1"/>
    <col min="11270" max="11270" width="9.25" customWidth="1"/>
    <col min="11271" max="11271" width="10.625" customWidth="1"/>
    <col min="11272" max="11272" width="11.75" customWidth="1"/>
    <col min="11521" max="11521" width="9" customWidth="1"/>
    <col min="11522" max="11525" width="10.625" customWidth="1"/>
    <col min="11526" max="11526" width="9.25" customWidth="1"/>
    <col min="11527" max="11527" width="10.625" customWidth="1"/>
    <col min="11528" max="11528" width="11.75" customWidth="1"/>
    <col min="11777" max="11777" width="9" customWidth="1"/>
    <col min="11778" max="11781" width="10.625" customWidth="1"/>
    <col min="11782" max="11782" width="9.25" customWidth="1"/>
    <col min="11783" max="11783" width="10.625" customWidth="1"/>
    <col min="11784" max="11784" width="11.75" customWidth="1"/>
    <col min="12033" max="12033" width="9" customWidth="1"/>
    <col min="12034" max="12037" width="10.625" customWidth="1"/>
    <col min="12038" max="12038" width="9.25" customWidth="1"/>
    <col min="12039" max="12039" width="10.625" customWidth="1"/>
    <col min="12040" max="12040" width="11.75" customWidth="1"/>
    <col min="12289" max="12289" width="9" customWidth="1"/>
    <col min="12290" max="12293" width="10.625" customWidth="1"/>
    <col min="12294" max="12294" width="9.25" customWidth="1"/>
    <col min="12295" max="12295" width="10.625" customWidth="1"/>
    <col min="12296" max="12296" width="11.75" customWidth="1"/>
    <col min="12545" max="12545" width="9" customWidth="1"/>
    <col min="12546" max="12549" width="10.625" customWidth="1"/>
    <col min="12550" max="12550" width="9.25" customWidth="1"/>
    <col min="12551" max="12551" width="10.625" customWidth="1"/>
    <col min="12552" max="12552" width="11.75" customWidth="1"/>
    <col min="12801" max="12801" width="9" customWidth="1"/>
    <col min="12802" max="12805" width="10.625" customWidth="1"/>
    <col min="12806" max="12806" width="9.25" customWidth="1"/>
    <col min="12807" max="12807" width="10.625" customWidth="1"/>
    <col min="12808" max="12808" width="11.75" customWidth="1"/>
    <col min="13057" max="13057" width="9" customWidth="1"/>
    <col min="13058" max="13061" width="10.625" customWidth="1"/>
    <col min="13062" max="13062" width="9.25" customWidth="1"/>
    <col min="13063" max="13063" width="10.625" customWidth="1"/>
    <col min="13064" max="13064" width="11.75" customWidth="1"/>
    <col min="13313" max="13313" width="9" customWidth="1"/>
    <col min="13314" max="13317" width="10.625" customWidth="1"/>
    <col min="13318" max="13318" width="9.25" customWidth="1"/>
    <col min="13319" max="13319" width="10.625" customWidth="1"/>
    <col min="13320" max="13320" width="11.75" customWidth="1"/>
    <col min="13569" max="13569" width="9" customWidth="1"/>
    <col min="13570" max="13573" width="10.625" customWidth="1"/>
    <col min="13574" max="13574" width="9.25" customWidth="1"/>
    <col min="13575" max="13575" width="10.625" customWidth="1"/>
    <col min="13576" max="13576" width="11.75" customWidth="1"/>
    <col min="13825" max="13825" width="9" customWidth="1"/>
    <col min="13826" max="13829" width="10.625" customWidth="1"/>
    <col min="13830" max="13830" width="9.25" customWidth="1"/>
    <col min="13831" max="13831" width="10.625" customWidth="1"/>
    <col min="13832" max="13832" width="11.75" customWidth="1"/>
    <col min="14081" max="14081" width="9" customWidth="1"/>
    <col min="14082" max="14085" width="10.625" customWidth="1"/>
    <col min="14086" max="14086" width="9.25" customWidth="1"/>
    <col min="14087" max="14087" width="10.625" customWidth="1"/>
    <col min="14088" max="14088" width="11.75" customWidth="1"/>
    <col min="14337" max="14337" width="9" customWidth="1"/>
    <col min="14338" max="14341" width="10.625" customWidth="1"/>
    <col min="14342" max="14342" width="9.25" customWidth="1"/>
    <col min="14343" max="14343" width="10.625" customWidth="1"/>
    <col min="14344" max="14344" width="11.75" customWidth="1"/>
    <col min="14593" max="14593" width="9" customWidth="1"/>
    <col min="14594" max="14597" width="10.625" customWidth="1"/>
    <col min="14598" max="14598" width="9.25" customWidth="1"/>
    <col min="14599" max="14599" width="10.625" customWidth="1"/>
    <col min="14600" max="14600" width="11.75" customWidth="1"/>
    <col min="14849" max="14849" width="9" customWidth="1"/>
    <col min="14850" max="14853" width="10.625" customWidth="1"/>
    <col min="14854" max="14854" width="9.25" customWidth="1"/>
    <col min="14855" max="14855" width="10.625" customWidth="1"/>
    <col min="14856" max="14856" width="11.75" customWidth="1"/>
    <col min="15105" max="15105" width="9" customWidth="1"/>
    <col min="15106" max="15109" width="10.625" customWidth="1"/>
    <col min="15110" max="15110" width="9.25" customWidth="1"/>
    <col min="15111" max="15111" width="10.625" customWidth="1"/>
    <col min="15112" max="15112" width="11.75" customWidth="1"/>
    <col min="15361" max="15361" width="9" customWidth="1"/>
    <col min="15362" max="15365" width="10.625" customWidth="1"/>
    <col min="15366" max="15366" width="9.25" customWidth="1"/>
    <col min="15367" max="15367" width="10.625" customWidth="1"/>
    <col min="15368" max="15368" width="11.75" customWidth="1"/>
    <col min="15617" max="15617" width="9" customWidth="1"/>
    <col min="15618" max="15621" width="10.625" customWidth="1"/>
    <col min="15622" max="15622" width="9.25" customWidth="1"/>
    <col min="15623" max="15623" width="10.625" customWidth="1"/>
    <col min="15624" max="15624" width="11.75" customWidth="1"/>
    <col min="15873" max="15873" width="9" customWidth="1"/>
    <col min="15874" max="15877" width="10.625" customWidth="1"/>
    <col min="15878" max="15878" width="9.25" customWidth="1"/>
    <col min="15879" max="15879" width="10.625" customWidth="1"/>
    <col min="15880" max="15880" width="11.75" customWidth="1"/>
    <col min="16129" max="16129" width="9" customWidth="1"/>
    <col min="16130" max="16133" width="10.625" customWidth="1"/>
    <col min="16134" max="16134" width="9.25" customWidth="1"/>
    <col min="16135" max="16135" width="10.625" customWidth="1"/>
    <col min="16136" max="16136" width="11.75" customWidth="1"/>
  </cols>
  <sheetData>
    <row r="1" spans="1:8" ht="22.5">
      <c r="A1" s="71" t="s">
        <v>158</v>
      </c>
      <c r="B1" s="71"/>
      <c r="C1" s="71"/>
      <c r="D1" s="71"/>
      <c r="E1" s="71"/>
      <c r="F1" s="71"/>
      <c r="G1" s="71"/>
      <c r="H1" s="71"/>
    </row>
    <row r="2" spans="1:8" s="53" customFormat="1" ht="38.25" thickBot="1">
      <c r="A2" s="52" t="s">
        <v>8</v>
      </c>
      <c r="B2" s="52" t="s">
        <v>9</v>
      </c>
      <c r="C2" s="52" t="s">
        <v>159</v>
      </c>
      <c r="D2" s="52" t="s">
        <v>160</v>
      </c>
      <c r="E2" s="52" t="s">
        <v>161</v>
      </c>
      <c r="F2" s="52" t="s">
        <v>162</v>
      </c>
      <c r="G2" s="52" t="s">
        <v>163</v>
      </c>
      <c r="H2" s="52" t="s">
        <v>164</v>
      </c>
    </row>
    <row r="3" spans="1:8">
      <c r="A3" s="54">
        <v>1</v>
      </c>
      <c r="B3" s="54" t="s">
        <v>165</v>
      </c>
      <c r="C3" s="54" t="s">
        <v>166</v>
      </c>
      <c r="D3" s="54" t="s">
        <v>167</v>
      </c>
      <c r="E3" s="54">
        <v>10</v>
      </c>
      <c r="F3" s="54">
        <v>8</v>
      </c>
      <c r="G3" s="54">
        <f>E3*F3*0.2</f>
        <v>16</v>
      </c>
      <c r="H3" s="55" t="s">
        <v>168</v>
      </c>
    </row>
    <row r="4" spans="1:8">
      <c r="A4" s="54">
        <v>2</v>
      </c>
      <c r="B4" s="54" t="s">
        <v>169</v>
      </c>
      <c r="C4" s="54" t="s">
        <v>166</v>
      </c>
      <c r="D4" s="54" t="s">
        <v>167</v>
      </c>
      <c r="E4" s="54">
        <v>10</v>
      </c>
      <c r="F4" s="54">
        <v>8</v>
      </c>
      <c r="G4" s="54">
        <f t="shared" ref="G4:G19" si="0">E4*F4*0.2</f>
        <v>16</v>
      </c>
      <c r="H4" s="55" t="s">
        <v>168</v>
      </c>
    </row>
    <row r="5" spans="1:8">
      <c r="A5" s="54">
        <v>3</v>
      </c>
      <c r="B5" s="54" t="s">
        <v>170</v>
      </c>
      <c r="C5" s="54" t="s">
        <v>166</v>
      </c>
      <c r="D5" s="54" t="s">
        <v>167</v>
      </c>
      <c r="E5" s="54">
        <v>10</v>
      </c>
      <c r="F5" s="54">
        <v>8</v>
      </c>
      <c r="G5" s="54">
        <f t="shared" si="0"/>
        <v>16</v>
      </c>
      <c r="H5" s="55" t="s">
        <v>168</v>
      </c>
    </row>
    <row r="6" spans="1:8">
      <c r="A6" s="54">
        <v>4</v>
      </c>
      <c r="B6" s="54" t="s">
        <v>171</v>
      </c>
      <c r="C6" s="54" t="s">
        <v>166</v>
      </c>
      <c r="D6" s="54" t="s">
        <v>167</v>
      </c>
      <c r="E6" s="54">
        <v>10</v>
      </c>
      <c r="F6" s="54">
        <v>8</v>
      </c>
      <c r="G6" s="54">
        <f t="shared" si="0"/>
        <v>16</v>
      </c>
      <c r="H6" s="55" t="s">
        <v>168</v>
      </c>
    </row>
    <row r="7" spans="1:8">
      <c r="A7" s="54">
        <v>5</v>
      </c>
      <c r="B7" s="54" t="s">
        <v>172</v>
      </c>
      <c r="C7" s="54" t="s">
        <v>166</v>
      </c>
      <c r="D7" s="54" t="s">
        <v>167</v>
      </c>
      <c r="E7" s="54">
        <v>10</v>
      </c>
      <c r="F7" s="54">
        <v>8</v>
      </c>
      <c r="G7" s="54">
        <f t="shared" si="0"/>
        <v>16</v>
      </c>
      <c r="H7" s="55" t="s">
        <v>168</v>
      </c>
    </row>
    <row r="8" spans="1:8">
      <c r="A8" s="54">
        <v>6</v>
      </c>
      <c r="B8" s="54" t="s">
        <v>173</v>
      </c>
      <c r="C8" s="54" t="s">
        <v>166</v>
      </c>
      <c r="D8" s="54" t="s">
        <v>167</v>
      </c>
      <c r="E8" s="54">
        <v>10</v>
      </c>
      <c r="F8" s="54">
        <v>9</v>
      </c>
      <c r="G8" s="54">
        <f t="shared" si="0"/>
        <v>18</v>
      </c>
      <c r="H8" s="55" t="s">
        <v>168</v>
      </c>
    </row>
    <row r="9" spans="1:8">
      <c r="A9" s="54">
        <v>7</v>
      </c>
      <c r="B9" s="54" t="s">
        <v>174</v>
      </c>
      <c r="C9" s="54" t="s">
        <v>166</v>
      </c>
      <c r="D9" s="54" t="s">
        <v>167</v>
      </c>
      <c r="E9" s="54">
        <v>10</v>
      </c>
      <c r="F9" s="54">
        <v>9</v>
      </c>
      <c r="G9" s="54">
        <f t="shared" si="0"/>
        <v>18</v>
      </c>
      <c r="H9" s="55" t="s">
        <v>168</v>
      </c>
    </row>
    <row r="10" spans="1:8">
      <c r="A10" s="54">
        <v>8</v>
      </c>
      <c r="B10" s="54" t="s">
        <v>175</v>
      </c>
      <c r="C10" s="54" t="s">
        <v>166</v>
      </c>
      <c r="D10" s="54" t="s">
        <v>167</v>
      </c>
      <c r="E10" s="54">
        <v>10</v>
      </c>
      <c r="F10" s="54">
        <v>8</v>
      </c>
      <c r="G10" s="54">
        <f t="shared" si="0"/>
        <v>16</v>
      </c>
      <c r="H10" s="55" t="s">
        <v>168</v>
      </c>
    </row>
    <row r="11" spans="1:8">
      <c r="A11" s="54">
        <v>9</v>
      </c>
      <c r="B11" s="54" t="s">
        <v>176</v>
      </c>
      <c r="C11" s="54" t="s">
        <v>166</v>
      </c>
      <c r="D11" s="54" t="s">
        <v>167</v>
      </c>
      <c r="E11" s="54">
        <v>10</v>
      </c>
      <c r="F11" s="54">
        <v>8</v>
      </c>
      <c r="G11" s="54">
        <f t="shared" si="0"/>
        <v>16</v>
      </c>
      <c r="H11" s="55" t="s">
        <v>168</v>
      </c>
    </row>
    <row r="12" spans="1:8">
      <c r="A12" s="54">
        <v>10</v>
      </c>
      <c r="B12" s="54" t="s">
        <v>177</v>
      </c>
      <c r="C12" s="54" t="s">
        <v>178</v>
      </c>
      <c r="D12" s="54" t="s">
        <v>18</v>
      </c>
      <c r="E12" s="56">
        <v>18</v>
      </c>
      <c r="F12" s="56">
        <v>8</v>
      </c>
      <c r="G12" s="54">
        <f t="shared" si="0"/>
        <v>28.8</v>
      </c>
      <c r="H12" s="55" t="s">
        <v>168</v>
      </c>
    </row>
    <row r="13" spans="1:8">
      <c r="A13" s="54">
        <v>11</v>
      </c>
      <c r="B13" s="54" t="s">
        <v>179</v>
      </c>
      <c r="C13" s="54" t="s">
        <v>178</v>
      </c>
      <c r="D13" s="54" t="s">
        <v>18</v>
      </c>
      <c r="E13" s="56">
        <v>18</v>
      </c>
      <c r="F13" s="56">
        <v>16</v>
      </c>
      <c r="G13" s="54">
        <f t="shared" si="0"/>
        <v>57.6</v>
      </c>
      <c r="H13" s="55" t="s">
        <v>168</v>
      </c>
    </row>
    <row r="14" spans="1:8">
      <c r="A14" s="54">
        <v>12</v>
      </c>
      <c r="B14" s="54" t="s">
        <v>180</v>
      </c>
      <c r="C14" s="54" t="s">
        <v>178</v>
      </c>
      <c r="D14" s="54" t="s">
        <v>18</v>
      </c>
      <c r="E14" s="56">
        <v>18</v>
      </c>
      <c r="F14" s="56">
        <v>6</v>
      </c>
      <c r="G14" s="54">
        <f t="shared" si="0"/>
        <v>21.6</v>
      </c>
      <c r="H14" s="55" t="s">
        <v>168</v>
      </c>
    </row>
    <row r="15" spans="1:8">
      <c r="A15" s="54">
        <v>13</v>
      </c>
      <c r="B15" s="54" t="s">
        <v>181</v>
      </c>
      <c r="C15" s="54" t="s">
        <v>178</v>
      </c>
      <c r="D15" s="54" t="s">
        <v>18</v>
      </c>
      <c r="E15" s="56">
        <v>18</v>
      </c>
      <c r="F15" s="56">
        <v>2</v>
      </c>
      <c r="G15" s="54">
        <f t="shared" si="0"/>
        <v>7.2</v>
      </c>
      <c r="H15" s="55" t="s">
        <v>168</v>
      </c>
    </row>
    <row r="16" spans="1:8">
      <c r="A16" s="54">
        <v>14</v>
      </c>
      <c r="B16" s="54" t="s">
        <v>182</v>
      </c>
      <c r="C16" s="54" t="s">
        <v>183</v>
      </c>
      <c r="D16" s="54" t="s">
        <v>18</v>
      </c>
      <c r="E16" s="56">
        <v>10</v>
      </c>
      <c r="F16" s="54">
        <v>10</v>
      </c>
      <c r="G16" s="54">
        <f t="shared" si="0"/>
        <v>20</v>
      </c>
      <c r="H16" s="55" t="s">
        <v>168</v>
      </c>
    </row>
    <row r="17" spans="1:8">
      <c r="A17" s="54">
        <v>15</v>
      </c>
      <c r="B17" s="54" t="s">
        <v>184</v>
      </c>
      <c r="C17" s="54" t="s">
        <v>183</v>
      </c>
      <c r="D17" s="54" t="s">
        <v>18</v>
      </c>
      <c r="E17" s="56">
        <v>10</v>
      </c>
      <c r="F17" s="54">
        <v>13</v>
      </c>
      <c r="G17" s="54">
        <f t="shared" si="0"/>
        <v>26</v>
      </c>
      <c r="H17" s="55" t="s">
        <v>168</v>
      </c>
    </row>
    <row r="18" spans="1:8">
      <c r="A18" s="54">
        <v>16</v>
      </c>
      <c r="B18" s="54" t="s">
        <v>185</v>
      </c>
      <c r="C18" s="54" t="s">
        <v>183</v>
      </c>
      <c r="D18" s="54" t="s">
        <v>18</v>
      </c>
      <c r="E18" s="56">
        <v>10</v>
      </c>
      <c r="F18" s="54">
        <v>10</v>
      </c>
      <c r="G18" s="54">
        <f t="shared" si="0"/>
        <v>20</v>
      </c>
      <c r="H18" s="55" t="s">
        <v>168</v>
      </c>
    </row>
    <row r="19" spans="1:8">
      <c r="A19" s="54">
        <v>17</v>
      </c>
      <c r="B19" s="54" t="s">
        <v>181</v>
      </c>
      <c r="C19" s="54" t="s">
        <v>183</v>
      </c>
      <c r="D19" s="54" t="s">
        <v>18</v>
      </c>
      <c r="E19" s="56">
        <v>10</v>
      </c>
      <c r="F19" s="54">
        <v>1</v>
      </c>
      <c r="G19" s="54">
        <f t="shared" si="0"/>
        <v>2</v>
      </c>
      <c r="H19" s="55" t="s">
        <v>168</v>
      </c>
    </row>
    <row r="20" spans="1:8" ht="14.25">
      <c r="A20" s="57"/>
      <c r="B20" s="14"/>
      <c r="C20" s="58"/>
      <c r="D20" s="59" t="s">
        <v>186</v>
      </c>
      <c r="E20" s="19"/>
      <c r="F20" s="19">
        <f>SUM(F3:F19)</f>
        <v>140</v>
      </c>
      <c r="G20" s="19">
        <f>SUM(G3:G19)</f>
        <v>331.2</v>
      </c>
      <c r="H20" s="60"/>
    </row>
    <row r="21" spans="1:8" ht="14.25">
      <c r="A21" s="61" t="s">
        <v>32</v>
      </c>
      <c r="B21" s="62" t="s">
        <v>33</v>
      </c>
      <c r="C21" s="62"/>
      <c r="D21" s="62"/>
      <c r="E21" s="62"/>
      <c r="F21" s="62"/>
      <c r="G21" s="62"/>
    </row>
    <row r="22" spans="1:8">
      <c r="B22" t="s">
        <v>34</v>
      </c>
    </row>
  </sheetData>
  <mergeCells count="1">
    <mergeCell ref="A1:H1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E6" sqref="E6"/>
    </sheetView>
  </sheetViews>
  <sheetFormatPr defaultRowHeight="13.5"/>
  <cols>
    <col min="1" max="1" width="3.75" style="1" customWidth="1"/>
    <col min="2" max="2" width="9" style="1"/>
    <col min="3" max="3" width="12.625" style="1" customWidth="1"/>
    <col min="4" max="4" width="11.625" style="1" customWidth="1"/>
    <col min="5" max="5" width="9" style="1"/>
    <col min="6" max="6" width="9.25" style="1" customWidth="1"/>
    <col min="7" max="7" width="33.375" style="1" customWidth="1"/>
    <col min="8" max="16384" width="9" style="1"/>
  </cols>
  <sheetData>
    <row r="1" spans="1:7" ht="51.75" customHeight="1">
      <c r="A1" s="72" t="s">
        <v>38</v>
      </c>
      <c r="B1" s="72"/>
      <c r="C1" s="72"/>
      <c r="D1" s="72"/>
      <c r="E1" s="72"/>
      <c r="F1" s="72"/>
      <c r="G1" s="72"/>
    </row>
    <row r="2" spans="1:7">
      <c r="A2" s="2" t="s">
        <v>39</v>
      </c>
      <c r="B2" s="2" t="s">
        <v>40</v>
      </c>
      <c r="C2" s="2" t="s">
        <v>41</v>
      </c>
      <c r="D2" s="2" t="s">
        <v>42</v>
      </c>
      <c r="E2" s="3" t="s">
        <v>43</v>
      </c>
      <c r="F2" s="3" t="s">
        <v>44</v>
      </c>
      <c r="G2" s="3" t="s">
        <v>45</v>
      </c>
    </row>
    <row r="3" spans="1:7">
      <c r="A3" s="4">
        <v>1</v>
      </c>
      <c r="B3" s="4" t="s">
        <v>46</v>
      </c>
      <c r="C3" s="4" t="s">
        <v>47</v>
      </c>
      <c r="D3" s="4">
        <v>28</v>
      </c>
      <c r="E3" s="4">
        <v>4</v>
      </c>
      <c r="F3" s="4">
        <f>D3*E3*0.2</f>
        <v>22.400000000000002</v>
      </c>
      <c r="G3" s="5" t="s">
        <v>0</v>
      </c>
    </row>
    <row r="4" spans="1:7">
      <c r="A4" s="4">
        <v>2</v>
      </c>
      <c r="B4" s="4" t="s">
        <v>48</v>
      </c>
      <c r="C4" s="4" t="s">
        <v>47</v>
      </c>
      <c r="D4" s="4">
        <v>26</v>
      </c>
      <c r="E4" s="4">
        <v>4</v>
      </c>
      <c r="F4" s="4">
        <f t="shared" ref="F4:F16" si="0">D4*E4*0.2</f>
        <v>20.8</v>
      </c>
      <c r="G4" s="6" t="s">
        <v>1</v>
      </c>
    </row>
    <row r="5" spans="1:7">
      <c r="A5" s="4">
        <v>3</v>
      </c>
      <c r="B5" s="4" t="s">
        <v>49</v>
      </c>
      <c r="C5" s="4" t="s">
        <v>47</v>
      </c>
      <c r="D5" s="4">
        <v>35</v>
      </c>
      <c r="E5" s="4">
        <v>4</v>
      </c>
      <c r="F5" s="4">
        <f t="shared" si="0"/>
        <v>28</v>
      </c>
      <c r="G5" s="5" t="s">
        <v>50</v>
      </c>
    </row>
    <row r="6" spans="1:7">
      <c r="A6" s="4">
        <v>4</v>
      </c>
      <c r="B6" s="4" t="s">
        <v>51</v>
      </c>
      <c r="C6" s="4" t="s">
        <v>52</v>
      </c>
      <c r="D6" s="4">
        <v>30</v>
      </c>
      <c r="E6" s="7">
        <v>10</v>
      </c>
      <c r="F6" s="4">
        <f t="shared" si="0"/>
        <v>60</v>
      </c>
      <c r="G6" s="5" t="s">
        <v>2</v>
      </c>
    </row>
    <row r="7" spans="1:7">
      <c r="A7" s="4">
        <v>5</v>
      </c>
      <c r="B7" s="4" t="s">
        <v>53</v>
      </c>
      <c r="C7" s="4" t="s">
        <v>52</v>
      </c>
      <c r="D7" s="4">
        <v>36</v>
      </c>
      <c r="E7" s="7">
        <v>10</v>
      </c>
      <c r="F7" s="4">
        <f t="shared" si="0"/>
        <v>72</v>
      </c>
      <c r="G7" s="5" t="s">
        <v>54</v>
      </c>
    </row>
    <row r="8" spans="1:7">
      <c r="A8" s="4">
        <v>6</v>
      </c>
      <c r="B8" s="4" t="s">
        <v>55</v>
      </c>
      <c r="C8" s="4" t="s">
        <v>56</v>
      </c>
      <c r="D8" s="4">
        <v>16</v>
      </c>
      <c r="E8" s="7">
        <v>10</v>
      </c>
      <c r="F8" s="4">
        <f t="shared" si="0"/>
        <v>32</v>
      </c>
      <c r="G8" s="8" t="s">
        <v>3</v>
      </c>
    </row>
    <row r="9" spans="1:7">
      <c r="A9" s="4">
        <v>7</v>
      </c>
      <c r="B9" s="4" t="s">
        <v>57</v>
      </c>
      <c r="C9" s="4" t="s">
        <v>58</v>
      </c>
      <c r="D9" s="4">
        <v>16</v>
      </c>
      <c r="E9" s="7">
        <v>10</v>
      </c>
      <c r="F9" s="4">
        <f t="shared" si="0"/>
        <v>32</v>
      </c>
      <c r="G9" s="8" t="s">
        <v>59</v>
      </c>
    </row>
    <row r="10" spans="1:7">
      <c r="A10" s="4">
        <v>8</v>
      </c>
      <c r="B10" s="4" t="s">
        <v>60</v>
      </c>
      <c r="C10" s="4" t="s">
        <v>56</v>
      </c>
      <c r="D10" s="4">
        <v>15</v>
      </c>
      <c r="E10" s="7">
        <v>10</v>
      </c>
      <c r="F10" s="4">
        <f t="shared" si="0"/>
        <v>30</v>
      </c>
      <c r="G10" s="8" t="s">
        <v>3</v>
      </c>
    </row>
    <row r="11" spans="1:7">
      <c r="A11" s="4">
        <v>9</v>
      </c>
      <c r="B11" s="4" t="s">
        <v>61</v>
      </c>
      <c r="C11" s="4" t="s">
        <v>58</v>
      </c>
      <c r="D11" s="4">
        <v>16</v>
      </c>
      <c r="E11" s="7">
        <v>10</v>
      </c>
      <c r="F11" s="4">
        <f t="shared" si="0"/>
        <v>32</v>
      </c>
      <c r="G11" s="8" t="s">
        <v>59</v>
      </c>
    </row>
    <row r="12" spans="1:7" ht="27">
      <c r="A12" s="4">
        <v>10</v>
      </c>
      <c r="B12" s="4" t="s">
        <v>62</v>
      </c>
      <c r="C12" s="4" t="s">
        <v>58</v>
      </c>
      <c r="D12" s="4">
        <v>16</v>
      </c>
      <c r="E12" s="7">
        <v>10</v>
      </c>
      <c r="F12" s="4">
        <f t="shared" si="0"/>
        <v>32</v>
      </c>
      <c r="G12" s="8" t="s">
        <v>63</v>
      </c>
    </row>
    <row r="13" spans="1:7">
      <c r="A13" s="4">
        <v>11</v>
      </c>
      <c r="B13" s="4" t="s">
        <v>51</v>
      </c>
      <c r="C13" s="4" t="s">
        <v>64</v>
      </c>
      <c r="D13" s="4">
        <v>17</v>
      </c>
      <c r="E13" s="7">
        <v>10</v>
      </c>
      <c r="F13" s="4">
        <f t="shared" si="0"/>
        <v>34</v>
      </c>
      <c r="G13" s="73" t="s">
        <v>4</v>
      </c>
    </row>
    <row r="14" spans="1:7">
      <c r="A14" s="4">
        <v>12</v>
      </c>
      <c r="B14" s="4" t="s">
        <v>53</v>
      </c>
      <c r="C14" s="4" t="s">
        <v>64</v>
      </c>
      <c r="D14" s="4">
        <v>17</v>
      </c>
      <c r="E14" s="7">
        <v>10</v>
      </c>
      <c r="F14" s="4">
        <f t="shared" si="0"/>
        <v>34</v>
      </c>
      <c r="G14" s="73"/>
    </row>
    <row r="15" spans="1:7">
      <c r="A15" s="4">
        <v>13</v>
      </c>
      <c r="B15" s="4" t="s">
        <v>65</v>
      </c>
      <c r="C15" s="4" t="s">
        <v>66</v>
      </c>
      <c r="D15" s="4">
        <v>20</v>
      </c>
      <c r="E15" s="7">
        <v>10</v>
      </c>
      <c r="F15" s="4">
        <f t="shared" si="0"/>
        <v>40</v>
      </c>
      <c r="G15" s="73" t="s">
        <v>5</v>
      </c>
    </row>
    <row r="16" spans="1:7">
      <c r="A16" s="4">
        <v>14</v>
      </c>
      <c r="B16" s="4" t="s">
        <v>67</v>
      </c>
      <c r="C16" s="4" t="s">
        <v>66</v>
      </c>
      <c r="D16" s="4">
        <v>20</v>
      </c>
      <c r="E16" s="7">
        <v>10</v>
      </c>
      <c r="F16" s="4">
        <f t="shared" si="0"/>
        <v>40</v>
      </c>
      <c r="G16" s="73"/>
    </row>
    <row r="17" spans="1:6">
      <c r="D17" s="1">
        <f>SUM(D3:D16)</f>
        <v>308</v>
      </c>
      <c r="F17" s="9">
        <f>SUM(F3:F16)</f>
        <v>509.2</v>
      </c>
    </row>
    <row r="18" spans="1:6">
      <c r="A18" s="1" t="s">
        <v>6</v>
      </c>
    </row>
  </sheetData>
  <mergeCells count="3">
    <mergeCell ref="A1:G1"/>
    <mergeCell ref="G13:G14"/>
    <mergeCell ref="G15:G16"/>
  </mergeCells>
  <phoneticPr fontId="5" type="noConversion"/>
  <conditionalFormatting sqref="G3">
    <cfRule type="expression" dxfId="20" priority="19" stopIfTrue="1">
      <formula>ROW()&gt;1</formula>
    </cfRule>
    <cfRule type="expression" dxfId="19" priority="20" stopIfTrue="1">
      <formula>ROW()&gt;1</formula>
    </cfRule>
    <cfRule type="expression" dxfId="18" priority="21" stopIfTrue="1">
      <formula>IF(MOD(ROW(),2),ROW()&gt;1)</formula>
    </cfRule>
  </conditionalFormatting>
  <conditionalFormatting sqref="G4">
    <cfRule type="expression" dxfId="17" priority="16" stopIfTrue="1">
      <formula>ROW() &gt; 1</formula>
    </cfRule>
    <cfRule type="expression" dxfId="16" priority="17" stopIfTrue="1">
      <formula>ROW() &gt; 1</formula>
    </cfRule>
    <cfRule type="expression" dxfId="15" priority="18" stopIfTrue="1">
      <formula>IF(MOD(ROW(),2),ROW() &gt; 1)</formula>
    </cfRule>
  </conditionalFormatting>
  <conditionalFormatting sqref="G5">
    <cfRule type="expression" dxfId="14" priority="13" stopIfTrue="1">
      <formula>ROW() &gt; 1</formula>
    </cfRule>
    <cfRule type="expression" dxfId="13" priority="14" stopIfTrue="1">
      <formula>ROW() &gt; 1</formula>
    </cfRule>
    <cfRule type="expression" dxfId="12" priority="15" stopIfTrue="1">
      <formula>IF(MOD(ROW(),2),ROW() &gt; 1)</formula>
    </cfRule>
  </conditionalFormatting>
  <conditionalFormatting sqref="G6">
    <cfRule type="expression" dxfId="11" priority="10" stopIfTrue="1">
      <formula>ROW()&gt;1</formula>
    </cfRule>
    <cfRule type="expression" dxfId="10" priority="11" stopIfTrue="1">
      <formula>ROW()&gt;1</formula>
    </cfRule>
    <cfRule type="expression" dxfId="9" priority="12" stopIfTrue="1">
      <formula>IF(MOD(ROW(),2),ROW()&gt;1)</formula>
    </cfRule>
  </conditionalFormatting>
  <conditionalFormatting sqref="G7">
    <cfRule type="expression" dxfId="8" priority="7" stopIfTrue="1">
      <formula>ROW() &gt; 1</formula>
    </cfRule>
    <cfRule type="expression" dxfId="7" priority="8" stopIfTrue="1">
      <formula>ROW() &gt; 1</formula>
    </cfRule>
    <cfRule type="expression" dxfId="6" priority="9" stopIfTrue="1">
      <formula>IF(MOD(ROW(),2),ROW() &gt; 1)</formula>
    </cfRule>
  </conditionalFormatting>
  <conditionalFormatting sqref="G13">
    <cfRule type="expression" dxfId="5" priority="4" stopIfTrue="1">
      <formula>ROW() &gt; 1</formula>
    </cfRule>
    <cfRule type="expression" dxfId="4" priority="5" stopIfTrue="1">
      <formula>ROW() &gt; 1</formula>
    </cfRule>
    <cfRule type="expression" dxfId="3" priority="6" stopIfTrue="1">
      <formula>IF(MOD(ROW(),2),ROW() &gt; 1)</formula>
    </cfRule>
  </conditionalFormatting>
  <conditionalFormatting sqref="G15">
    <cfRule type="expression" dxfId="2" priority="1" stopIfTrue="1">
      <formula>ROW() &gt; 1</formula>
    </cfRule>
    <cfRule type="expression" dxfId="1" priority="2" stopIfTrue="1">
      <formula>ROW() &gt; 1</formula>
    </cfRule>
    <cfRule type="expression" dxfId="0" priority="3" stopIfTrue="1">
      <formula>IF(MOD(ROW(),2),ROW() &gt; 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商学</vt:lpstr>
      <vt:lpstr>法学</vt:lpstr>
      <vt:lpstr>文学</vt:lpstr>
      <vt:lpstr>设艺</vt:lpstr>
      <vt:lpstr>理学</vt:lpstr>
      <vt:lpstr>工学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盛含晶</dc:creator>
  <cp:lastModifiedBy>盛含晶</cp:lastModifiedBy>
  <dcterms:created xsi:type="dcterms:W3CDTF">2019-12-19T08:08:57Z</dcterms:created>
  <dcterms:modified xsi:type="dcterms:W3CDTF">2019-12-27T08:14:08Z</dcterms:modified>
</cp:coreProperties>
</file>