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5"/>
  </bookViews>
  <sheets>
    <sheet name="法学院" sheetId="9" r:id="rId1"/>
    <sheet name="工学院" sheetId="10" r:id="rId2"/>
    <sheet name="设计艺术学院" sheetId="12" r:id="rId3"/>
    <sheet name="文学院" sheetId="13" r:id="rId4"/>
    <sheet name="商学院" sheetId="14" r:id="rId5"/>
    <sheet name="理学院" sheetId="15" r:id="rId6"/>
  </sheets>
  <definedNames>
    <definedName name="_xlnm._FilterDatabase" localSheetId="0" hidden="1">法学院!$A$2:$H$14</definedName>
  </definedNames>
  <calcPr calcId="144525"/>
</workbook>
</file>

<file path=xl/sharedStrings.xml><?xml version="1.0" encoding="utf-8"?>
<sst xmlns="http://schemas.openxmlformats.org/spreadsheetml/2006/main" count="1475" uniqueCount="545">
  <si>
    <t>浙江师范大学行知学院2021年度实践教学周教师工作量汇总表</t>
  </si>
  <si>
    <t>序号</t>
  </si>
  <si>
    <t>教师</t>
  </si>
  <si>
    <t>课程名称</t>
  </si>
  <si>
    <t>班级</t>
  </si>
  <si>
    <t>课时</t>
  </si>
  <si>
    <t>系数</t>
  </si>
  <si>
    <t>工作量</t>
  </si>
  <si>
    <t>个人总工作量</t>
  </si>
  <si>
    <t>备注</t>
  </si>
  <si>
    <t>童颖颖</t>
  </si>
  <si>
    <t>社会调查</t>
  </si>
  <si>
    <t>18级法学、法汉、法商</t>
  </si>
  <si>
    <t>李祖华</t>
  </si>
  <si>
    <t>徐源泉</t>
  </si>
  <si>
    <t>段知壮</t>
  </si>
  <si>
    <t>法律辩论</t>
  </si>
  <si>
    <t>19级法学、法汉、法商</t>
  </si>
  <si>
    <t>黄裕安</t>
  </si>
  <si>
    <t>郑睿</t>
  </si>
  <si>
    <t>黄彤</t>
  </si>
  <si>
    <t>法律演讲</t>
  </si>
  <si>
    <t>20级法学、法汉、法商</t>
  </si>
  <si>
    <t>郭勇</t>
  </si>
  <si>
    <t>江丽</t>
  </si>
  <si>
    <t>职业道德教育</t>
  </si>
  <si>
    <t>食品质量与安全（专升本）2020</t>
  </si>
  <si>
    <t>理学院</t>
  </si>
  <si>
    <t>胡泽邦</t>
  </si>
  <si>
    <t>课程内容</t>
  </si>
  <si>
    <t>专业</t>
  </si>
  <si>
    <t>个人总
工作量</t>
  </si>
  <si>
    <t>曹振新</t>
  </si>
  <si>
    <t>毕业设计撰写指导</t>
  </si>
  <si>
    <t>电信</t>
  </si>
  <si>
    <t>电信专201</t>
  </si>
  <si>
    <t>兰溪</t>
  </si>
  <si>
    <t>邓大勇</t>
  </si>
  <si>
    <t>编程能力实训</t>
  </si>
  <si>
    <t>网安</t>
  </si>
  <si>
    <t>网安202</t>
  </si>
  <si>
    <t>杜巧连</t>
  </si>
  <si>
    <t>机械制造课程设计</t>
  </si>
  <si>
    <t>机械</t>
  </si>
  <si>
    <t>机械182</t>
  </si>
  <si>
    <t>液压气动课程设计</t>
  </si>
  <si>
    <t>机械191</t>
  </si>
  <si>
    <t>机械192</t>
  </si>
  <si>
    <t>机械193</t>
  </si>
  <si>
    <t>冯懿</t>
  </si>
  <si>
    <t>计算机</t>
  </si>
  <si>
    <t>计专202</t>
  </si>
  <si>
    <t>何秀慧</t>
  </si>
  <si>
    <t>数字电子技术课程设计</t>
  </si>
  <si>
    <t>电信201</t>
  </si>
  <si>
    <t>电信三201</t>
  </si>
  <si>
    <t>胡礼广</t>
  </si>
  <si>
    <t>生产实习</t>
  </si>
  <si>
    <t>机械三181</t>
  </si>
  <si>
    <t>带队外出，汤齿</t>
  </si>
  <si>
    <t>机械181</t>
  </si>
  <si>
    <t>蒋洪奎</t>
  </si>
  <si>
    <t>机械测绘</t>
  </si>
  <si>
    <t>机械202</t>
  </si>
  <si>
    <t>工程图学综合训练</t>
  </si>
  <si>
    <t>机械203</t>
  </si>
  <si>
    <t>李凝</t>
  </si>
  <si>
    <t>李新辉</t>
  </si>
  <si>
    <t>机械原理课程设计</t>
  </si>
  <si>
    <t>机械三191</t>
  </si>
  <si>
    <t>机械三201</t>
  </si>
  <si>
    <t>李永祥</t>
  </si>
  <si>
    <t>林祝亮</t>
  </si>
  <si>
    <t>电信181，电信182</t>
  </si>
  <si>
    <t>电信三181</t>
  </si>
  <si>
    <t>电子系统综合设计</t>
  </si>
  <si>
    <t>电信181</t>
  </si>
  <si>
    <t>电信182</t>
  </si>
  <si>
    <t>鲁立荣</t>
  </si>
  <si>
    <t>马文静</t>
  </si>
  <si>
    <t>专业能力考核</t>
  </si>
  <si>
    <t>网安181</t>
  </si>
  <si>
    <t>网络安全综合实验</t>
  </si>
  <si>
    <t>网安182</t>
  </si>
  <si>
    <t>陶德华</t>
  </si>
  <si>
    <t>王笑</t>
  </si>
  <si>
    <t>机械201</t>
  </si>
  <si>
    <t>专业能力达标考核</t>
  </si>
  <si>
    <t>机械专201</t>
  </si>
  <si>
    <t>吴根柱</t>
  </si>
  <si>
    <t>科技文献检索</t>
  </si>
  <si>
    <t>电信191，电信192</t>
  </si>
  <si>
    <t>电信三191，电信三192</t>
  </si>
  <si>
    <t>吴建军</t>
  </si>
  <si>
    <t>兰溪（由吕君可代课6课时；由杨沙沙代课13课时）</t>
  </si>
  <si>
    <t>兰溪（由吕君可代课6课时）</t>
  </si>
  <si>
    <t>吕君可</t>
  </si>
  <si>
    <t>兰溪（代课）</t>
  </si>
  <si>
    <t>吴黎黎</t>
  </si>
  <si>
    <t>电子工艺训练</t>
  </si>
  <si>
    <t>8课时线上</t>
  </si>
  <si>
    <t>电信三202</t>
  </si>
  <si>
    <t>电信202</t>
  </si>
  <si>
    <t>徐洪</t>
  </si>
  <si>
    <t>宣仲义</t>
  </si>
  <si>
    <t>杨金华</t>
  </si>
  <si>
    <t>基本电子电路技能</t>
  </si>
  <si>
    <t>电信191</t>
  </si>
  <si>
    <t>4课时线上</t>
  </si>
  <si>
    <t>电信192</t>
  </si>
  <si>
    <t>电信三191</t>
  </si>
  <si>
    <t>电信三192</t>
  </si>
  <si>
    <t>杨沙沙</t>
  </si>
  <si>
    <t>网安201</t>
  </si>
  <si>
    <t>叶建栲</t>
  </si>
  <si>
    <t>见习Ⅰ</t>
  </si>
  <si>
    <t>计三191</t>
  </si>
  <si>
    <t>袁利永</t>
  </si>
  <si>
    <t>网安203</t>
  </si>
  <si>
    <t>郑丽娟</t>
  </si>
  <si>
    <t>电子实践</t>
  </si>
  <si>
    <t>郑青根</t>
  </si>
  <si>
    <t>周家庆</t>
  </si>
  <si>
    <t>计算机（三）181</t>
  </si>
  <si>
    <t>倪应华</t>
  </si>
  <si>
    <t>网安191</t>
  </si>
  <si>
    <t>朱桂勇</t>
  </si>
  <si>
    <t>计专201</t>
  </si>
  <si>
    <t>浙江师范大学行知学院2021年度实践教学周工作量汇总表</t>
  </si>
  <si>
    <t>寿玲</t>
  </si>
  <si>
    <t>民间美术考察</t>
  </si>
  <si>
    <t>视觉传达设计</t>
  </si>
  <si>
    <t>视觉传达设计(行)1901</t>
  </si>
  <si>
    <t>陈蓓</t>
  </si>
  <si>
    <t>视觉传达设计(行)1902</t>
  </si>
  <si>
    <t>设计市场考察</t>
  </si>
  <si>
    <t>视觉传达设计(行)202班</t>
  </si>
  <si>
    <t>洪子臻</t>
  </si>
  <si>
    <t>民居与园林景观考察</t>
  </si>
  <si>
    <t>环境设计</t>
  </si>
  <si>
    <r>
      <rPr>
        <sz val="10"/>
        <rFont val="宋体"/>
        <charset val="0"/>
      </rPr>
      <t>环境设计</t>
    </r>
    <r>
      <rPr>
        <sz val="10"/>
        <rFont val="Arial"/>
        <charset val="0"/>
      </rPr>
      <t>(</t>
    </r>
    <r>
      <rPr>
        <sz val="10"/>
        <rFont val="宋体"/>
        <charset val="0"/>
      </rPr>
      <t>行</t>
    </r>
    <r>
      <rPr>
        <sz val="10"/>
        <rFont val="Arial"/>
        <charset val="0"/>
      </rPr>
      <t>)1801</t>
    </r>
  </si>
  <si>
    <t>孙攀</t>
  </si>
  <si>
    <t>园林景观工程考察</t>
  </si>
  <si>
    <t>环境设计(行)1901</t>
  </si>
  <si>
    <t>环境设计考察及实践</t>
  </si>
  <si>
    <t>环境设计(专升本)</t>
  </si>
  <si>
    <t>环境设计(行)(专升本)202班</t>
  </si>
  <si>
    <t>孙涛</t>
  </si>
  <si>
    <t>环境设计(行)1802</t>
  </si>
  <si>
    <t>家具市场考察及实训</t>
  </si>
  <si>
    <t>环境设计(行)201班</t>
  </si>
  <si>
    <t>谭晶</t>
  </si>
  <si>
    <t>视觉设计实践</t>
  </si>
  <si>
    <r>
      <rPr>
        <sz val="10"/>
        <rFont val="宋体"/>
        <charset val="0"/>
      </rPr>
      <t>视觉传达设计</t>
    </r>
    <r>
      <rPr>
        <sz val="10"/>
        <rFont val="Arial"/>
        <charset val="0"/>
      </rPr>
      <t>(</t>
    </r>
    <r>
      <rPr>
        <sz val="10"/>
        <rFont val="宋体"/>
        <charset val="0"/>
      </rPr>
      <t>行</t>
    </r>
    <r>
      <rPr>
        <sz val="10"/>
        <rFont val="Arial"/>
        <charset val="0"/>
      </rPr>
      <t>)1801</t>
    </r>
  </si>
  <si>
    <t>视觉传达设计(行)201班</t>
  </si>
  <si>
    <t>王智明</t>
  </si>
  <si>
    <t>环境设计(行)1902</t>
  </si>
  <si>
    <r>
      <rPr>
        <sz val="10"/>
        <rFont val="宋体"/>
        <charset val="0"/>
      </rPr>
      <t>环境设计</t>
    </r>
    <r>
      <rPr>
        <sz val="10"/>
        <rFont val="Arial"/>
        <charset val="0"/>
      </rPr>
      <t>(</t>
    </r>
    <r>
      <rPr>
        <sz val="10"/>
        <rFont val="宋体"/>
        <charset val="0"/>
      </rPr>
      <t>行</t>
    </r>
    <r>
      <rPr>
        <sz val="10"/>
        <rFont val="Arial"/>
        <charset val="0"/>
      </rPr>
      <t>)(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)201</t>
    </r>
    <r>
      <rPr>
        <sz val="10"/>
        <rFont val="宋体"/>
        <charset val="0"/>
      </rPr>
      <t>班</t>
    </r>
  </si>
  <si>
    <t>吴佳醍</t>
  </si>
  <si>
    <t>视觉传达设计(行)1802</t>
  </si>
  <si>
    <t>俞亚明</t>
  </si>
  <si>
    <t>环境设计(行)202班</t>
  </si>
  <si>
    <t>袁喆</t>
  </si>
  <si>
    <t>民间玩具考察及设计实践</t>
  </si>
  <si>
    <t>产品设计</t>
  </si>
  <si>
    <t>产品设计(行)1801</t>
  </si>
  <si>
    <t>产品生产工艺考察</t>
  </si>
  <si>
    <t>产品设计(行)201班</t>
  </si>
  <si>
    <t>祝小林</t>
  </si>
  <si>
    <t>陶艺实践</t>
  </si>
  <si>
    <t>产品设计(行)1901</t>
  </si>
  <si>
    <t>专业（班级）</t>
  </si>
  <si>
    <t>人数</t>
  </si>
  <si>
    <t>陈德峰</t>
  </si>
  <si>
    <t>微电影创作指导及训练</t>
  </si>
  <si>
    <t>汉语言201、202</t>
  </si>
  <si>
    <t>汉语言203、204</t>
  </si>
  <si>
    <t>求职技能训练</t>
  </si>
  <si>
    <t>汉复181、汉语言182</t>
  </si>
  <si>
    <t>4</t>
  </si>
  <si>
    <t>汉语言文学183、184</t>
  </si>
  <si>
    <t>人文素养课程考核</t>
  </si>
  <si>
    <t>汉语言18级</t>
  </si>
  <si>
    <t>人文素养提升分组指导</t>
  </si>
  <si>
    <t>汉语言19级</t>
  </si>
  <si>
    <t>汉语言20级</t>
  </si>
  <si>
    <t>崔颖</t>
  </si>
  <si>
    <t>诗歌模仿朗诵及欣赏</t>
  </si>
  <si>
    <r>
      <rPr>
        <sz val="10"/>
        <rFont val="宋体"/>
        <charset val="134"/>
      </rPr>
      <t>英（</t>
    </r>
    <r>
      <rPr>
        <sz val="10"/>
        <rFont val="宋体"/>
        <charset val="0"/>
      </rPr>
      <t>1</t>
    </r>
    <r>
      <rPr>
        <sz val="10"/>
        <rFont val="宋体"/>
        <charset val="134"/>
      </rPr>
      <t>9级）197</t>
    </r>
  </si>
  <si>
    <t>演讲艺术及模仿训练</t>
  </si>
  <si>
    <t>讲座：实习面试及商务技</t>
  </si>
  <si>
    <r>
      <rPr>
        <sz val="10"/>
        <color indexed="8"/>
        <rFont val="宋体"/>
        <charset val="134"/>
      </rPr>
      <t>英</t>
    </r>
    <r>
      <rPr>
        <sz val="10"/>
        <color indexed="8"/>
        <rFont val="宋体"/>
        <charset val="0"/>
      </rPr>
      <t>/</t>
    </r>
    <r>
      <rPr>
        <sz val="10"/>
        <color indexed="8"/>
        <rFont val="宋体"/>
        <charset val="134"/>
      </rPr>
      <t>英复（</t>
    </r>
    <r>
      <rPr>
        <sz val="10"/>
        <color indexed="8"/>
        <rFont val="宋体"/>
        <charset val="0"/>
      </rPr>
      <t>18</t>
    </r>
    <r>
      <rPr>
        <sz val="10"/>
        <color indexed="8"/>
        <rFont val="宋体"/>
        <charset val="134"/>
      </rPr>
      <t>级）</t>
    </r>
  </si>
  <si>
    <t>思维训练（一）：</t>
  </si>
  <si>
    <r>
      <rPr>
        <sz val="10"/>
        <color indexed="8"/>
        <rFont val="宋体"/>
        <charset val="134"/>
      </rPr>
      <t>英（</t>
    </r>
    <r>
      <rPr>
        <sz val="10"/>
        <color indexed="8"/>
        <rFont val="宋体"/>
        <charset val="0"/>
      </rPr>
      <t>19</t>
    </r>
    <r>
      <rPr>
        <sz val="10"/>
        <color indexed="8"/>
        <rFont val="宋体"/>
        <charset val="134"/>
      </rPr>
      <t>级）</t>
    </r>
    <r>
      <rPr>
        <sz val="10"/>
        <color indexed="8"/>
        <rFont val="宋体"/>
        <charset val="0"/>
      </rPr>
      <t>197</t>
    </r>
  </si>
  <si>
    <t>发散性思维导图</t>
  </si>
  <si>
    <t>思维训练（二）：</t>
  </si>
  <si>
    <t>金字塔原理</t>
  </si>
  <si>
    <t>付湘虹</t>
  </si>
  <si>
    <t>韩洪举</t>
  </si>
  <si>
    <t>古代文学论文写作指导</t>
  </si>
  <si>
    <t>专升本201.202</t>
  </si>
  <si>
    <t>华金余</t>
  </si>
  <si>
    <t>文学评论写作训练（一）</t>
  </si>
  <si>
    <t>文学评论写作训练（二）</t>
  </si>
  <si>
    <t>文学评论写作训练（三）</t>
  </si>
  <si>
    <t>贾玲华</t>
  </si>
  <si>
    <t>讲座：毕业论文写作指导</t>
  </si>
  <si>
    <t>新生始业教育</t>
  </si>
  <si>
    <t>英语（21级）英语专升本（21）级</t>
  </si>
  <si>
    <t>207+54</t>
  </si>
  <si>
    <t>李霞</t>
  </si>
  <si>
    <t>语音训练（一）：</t>
  </si>
  <si>
    <t>英（20级）207</t>
  </si>
  <si>
    <t>语音纠正</t>
  </si>
  <si>
    <t>语音训练（二）：</t>
  </si>
  <si>
    <r>
      <rPr>
        <sz val="10"/>
        <rFont val="宋体"/>
        <charset val="134"/>
      </rPr>
      <t>英（20级）205、</t>
    </r>
    <r>
      <rPr>
        <sz val="10"/>
        <rFont val="宋体"/>
        <charset val="0"/>
      </rPr>
      <t>206</t>
    </r>
  </si>
  <si>
    <t>语音模仿</t>
  </si>
  <si>
    <t>诗歌朗诵训练</t>
  </si>
  <si>
    <r>
      <rPr>
        <sz val="10"/>
        <color indexed="8"/>
        <rFont val="宋体"/>
        <charset val="134"/>
      </rPr>
      <t>英（</t>
    </r>
    <r>
      <rPr>
        <sz val="10"/>
        <color indexed="8"/>
        <rFont val="宋体"/>
        <charset val="0"/>
      </rPr>
      <t>20</t>
    </r>
    <r>
      <rPr>
        <sz val="10"/>
        <color indexed="8"/>
        <rFont val="宋体"/>
        <charset val="134"/>
      </rPr>
      <t>级）</t>
    </r>
    <r>
      <rPr>
        <sz val="10"/>
        <color indexed="8"/>
        <rFont val="宋体"/>
        <charset val="0"/>
      </rPr>
      <t>207</t>
    </r>
  </si>
  <si>
    <t>短剧表演</t>
  </si>
  <si>
    <t>李迎迎</t>
  </si>
  <si>
    <t>讲座：专八考试指导（上）</t>
  </si>
  <si>
    <r>
      <rPr>
        <sz val="10"/>
        <rFont val="宋体"/>
        <charset val="134"/>
      </rPr>
      <t>英</t>
    </r>
    <r>
      <rPr>
        <sz val="10"/>
        <rFont val="宋体"/>
        <charset val="0"/>
      </rPr>
      <t>/</t>
    </r>
    <r>
      <rPr>
        <sz val="10"/>
        <rFont val="宋体"/>
        <charset val="134"/>
      </rPr>
      <t>英复（</t>
    </r>
    <r>
      <rPr>
        <sz val="10"/>
        <rFont val="宋体"/>
        <charset val="0"/>
      </rPr>
      <t>1</t>
    </r>
    <r>
      <rPr>
        <sz val="10"/>
        <rFont val="宋体"/>
        <charset val="134"/>
      </rPr>
      <t>8级）</t>
    </r>
  </si>
  <si>
    <t>讲座：专八考试指导（下）</t>
  </si>
  <si>
    <t>马丽</t>
  </si>
  <si>
    <r>
      <rPr>
        <sz val="10"/>
        <rFont val="宋体"/>
        <charset val="134"/>
      </rPr>
      <t>英（20级）201、</t>
    </r>
    <r>
      <rPr>
        <sz val="10"/>
        <rFont val="宋体"/>
        <charset val="0"/>
      </rPr>
      <t>202</t>
    </r>
  </si>
  <si>
    <r>
      <rPr>
        <sz val="10"/>
        <color indexed="8"/>
        <rFont val="宋体"/>
        <charset val="134"/>
      </rPr>
      <t>英（</t>
    </r>
    <r>
      <rPr>
        <sz val="10"/>
        <color indexed="8"/>
        <rFont val="宋体"/>
        <charset val="0"/>
      </rPr>
      <t>20</t>
    </r>
    <r>
      <rPr>
        <sz val="10"/>
        <color indexed="8"/>
        <rFont val="宋体"/>
        <charset val="134"/>
      </rPr>
      <t>级）</t>
    </r>
    <r>
      <rPr>
        <sz val="10"/>
        <color indexed="8"/>
        <rFont val="宋体"/>
        <charset val="0"/>
      </rPr>
      <t>201</t>
    </r>
    <r>
      <rPr>
        <sz val="10"/>
        <color indexed="8"/>
        <rFont val="宋体"/>
        <charset val="134"/>
      </rPr>
      <t>、</t>
    </r>
    <r>
      <rPr>
        <sz val="10"/>
        <color indexed="8"/>
        <rFont val="宋体"/>
        <charset val="0"/>
      </rPr>
      <t>202</t>
    </r>
  </si>
  <si>
    <t>马蔚</t>
  </si>
  <si>
    <t>小说创作指导及训练</t>
  </si>
  <si>
    <t>毛竹生</t>
  </si>
  <si>
    <t>诗词创作指导及训练</t>
  </si>
  <si>
    <t>宁辰</t>
  </si>
  <si>
    <t>茶艺技能训练</t>
  </si>
  <si>
    <t>邵素玲</t>
  </si>
  <si>
    <r>
      <rPr>
        <sz val="10"/>
        <color indexed="8"/>
        <rFont val="宋体"/>
        <charset val="134"/>
      </rPr>
      <t>英（</t>
    </r>
    <r>
      <rPr>
        <sz val="10"/>
        <color indexed="8"/>
        <rFont val="宋体"/>
        <charset val="0"/>
      </rPr>
      <t>20</t>
    </r>
    <r>
      <rPr>
        <sz val="10"/>
        <color indexed="8"/>
        <rFont val="宋体"/>
        <charset val="134"/>
      </rPr>
      <t>级）</t>
    </r>
    <r>
      <rPr>
        <sz val="10"/>
        <color indexed="8"/>
        <rFont val="宋体"/>
        <charset val="0"/>
      </rPr>
      <t>205</t>
    </r>
    <r>
      <rPr>
        <sz val="10"/>
        <color indexed="8"/>
        <rFont val="宋体"/>
        <charset val="134"/>
      </rPr>
      <t>、</t>
    </r>
    <r>
      <rPr>
        <sz val="10"/>
        <color indexed="8"/>
        <rFont val="宋体"/>
        <charset val="0"/>
      </rPr>
      <t>206</t>
    </r>
  </si>
  <si>
    <t>沈继诚</t>
  </si>
  <si>
    <r>
      <rPr>
        <sz val="10"/>
        <rFont val="宋体"/>
        <charset val="134"/>
      </rPr>
      <t>英（20级）专升本</t>
    </r>
    <r>
      <rPr>
        <sz val="10"/>
        <rFont val="宋体"/>
        <charset val="0"/>
      </rPr>
      <t>201</t>
    </r>
    <r>
      <rPr>
        <sz val="10"/>
        <rFont val="宋体"/>
        <charset val="134"/>
      </rPr>
      <t>、</t>
    </r>
    <r>
      <rPr>
        <sz val="10"/>
        <rFont val="宋体"/>
        <charset val="0"/>
      </rPr>
      <t>202</t>
    </r>
  </si>
  <si>
    <r>
      <rPr>
        <sz val="10"/>
        <color indexed="8"/>
        <rFont val="宋体"/>
        <charset val="134"/>
      </rPr>
      <t>专升本</t>
    </r>
    <r>
      <rPr>
        <sz val="10"/>
        <color indexed="8"/>
        <rFont val="宋体"/>
        <charset val="0"/>
      </rPr>
      <t>201</t>
    </r>
    <r>
      <rPr>
        <sz val="10"/>
        <color indexed="8"/>
        <rFont val="宋体"/>
        <charset val="134"/>
      </rPr>
      <t>、</t>
    </r>
    <r>
      <rPr>
        <sz val="10"/>
        <color indexed="8"/>
        <rFont val="宋体"/>
        <charset val="0"/>
      </rPr>
      <t>202</t>
    </r>
  </si>
  <si>
    <t>沈倩</t>
  </si>
  <si>
    <r>
      <rPr>
        <sz val="10"/>
        <rFont val="宋体"/>
        <charset val="134"/>
      </rPr>
      <t>英（</t>
    </r>
    <r>
      <rPr>
        <sz val="10"/>
        <rFont val="宋体"/>
        <charset val="0"/>
      </rPr>
      <t>1</t>
    </r>
    <r>
      <rPr>
        <sz val="10"/>
        <rFont val="宋体"/>
        <charset val="134"/>
      </rPr>
      <t>9级）195、</t>
    </r>
    <r>
      <rPr>
        <sz val="10"/>
        <rFont val="宋体"/>
        <charset val="0"/>
      </rPr>
      <t>196</t>
    </r>
  </si>
  <si>
    <r>
      <rPr>
        <sz val="10"/>
        <color indexed="8"/>
        <rFont val="宋体"/>
        <charset val="134"/>
      </rPr>
      <t>英（</t>
    </r>
    <r>
      <rPr>
        <sz val="10"/>
        <color indexed="8"/>
        <rFont val="宋体"/>
        <charset val="0"/>
      </rPr>
      <t>19</t>
    </r>
    <r>
      <rPr>
        <sz val="10"/>
        <color indexed="8"/>
        <rFont val="宋体"/>
        <charset val="134"/>
      </rPr>
      <t>级）</t>
    </r>
    <r>
      <rPr>
        <sz val="10"/>
        <color indexed="8"/>
        <rFont val="宋体"/>
        <charset val="0"/>
      </rPr>
      <t>195</t>
    </r>
    <r>
      <rPr>
        <sz val="10"/>
        <color indexed="8"/>
        <rFont val="宋体"/>
        <charset val="134"/>
      </rPr>
      <t>、</t>
    </r>
    <r>
      <rPr>
        <sz val="10"/>
        <color indexed="8"/>
        <rFont val="宋体"/>
        <charset val="0"/>
      </rPr>
      <t>196</t>
    </r>
  </si>
  <si>
    <t>盛卓立</t>
  </si>
  <si>
    <r>
      <rPr>
        <sz val="10"/>
        <rFont val="宋体"/>
        <charset val="134"/>
      </rPr>
      <t>英（20级）203、</t>
    </r>
    <r>
      <rPr>
        <sz val="10"/>
        <rFont val="宋体"/>
        <charset val="0"/>
      </rPr>
      <t>204</t>
    </r>
  </si>
  <si>
    <r>
      <rPr>
        <sz val="10"/>
        <color indexed="8"/>
        <rFont val="宋体"/>
        <charset val="134"/>
      </rPr>
      <t>英（</t>
    </r>
    <r>
      <rPr>
        <sz val="10"/>
        <color indexed="8"/>
        <rFont val="宋体"/>
        <charset val="0"/>
      </rPr>
      <t>20</t>
    </r>
    <r>
      <rPr>
        <sz val="10"/>
        <color indexed="8"/>
        <rFont val="宋体"/>
        <charset val="134"/>
      </rPr>
      <t>级）</t>
    </r>
    <r>
      <rPr>
        <sz val="10"/>
        <color indexed="8"/>
        <rFont val="宋体"/>
        <charset val="0"/>
      </rPr>
      <t>203</t>
    </r>
    <r>
      <rPr>
        <sz val="10"/>
        <color indexed="8"/>
        <rFont val="宋体"/>
        <charset val="134"/>
      </rPr>
      <t>、</t>
    </r>
    <r>
      <rPr>
        <sz val="10"/>
        <color indexed="8"/>
        <rFont val="宋体"/>
        <charset val="0"/>
      </rPr>
      <t>204</t>
    </r>
  </si>
  <si>
    <t>孙竹</t>
  </si>
  <si>
    <t>童水明</t>
  </si>
  <si>
    <t>王梅君</t>
  </si>
  <si>
    <r>
      <rPr>
        <sz val="10"/>
        <rFont val="宋体"/>
        <charset val="134"/>
      </rPr>
      <t>英（</t>
    </r>
    <r>
      <rPr>
        <sz val="10"/>
        <rFont val="宋体"/>
        <charset val="0"/>
      </rPr>
      <t>1</t>
    </r>
    <r>
      <rPr>
        <sz val="10"/>
        <rFont val="宋体"/>
        <charset val="134"/>
      </rPr>
      <t>9级）193、</t>
    </r>
    <r>
      <rPr>
        <sz val="10"/>
        <rFont val="宋体"/>
        <charset val="0"/>
      </rPr>
      <t>194</t>
    </r>
  </si>
  <si>
    <r>
      <rPr>
        <sz val="10"/>
        <color indexed="8"/>
        <rFont val="宋体"/>
        <charset val="134"/>
      </rPr>
      <t>英（</t>
    </r>
    <r>
      <rPr>
        <sz val="10"/>
        <color indexed="8"/>
        <rFont val="宋体"/>
        <charset val="0"/>
      </rPr>
      <t>19</t>
    </r>
    <r>
      <rPr>
        <sz val="10"/>
        <color indexed="8"/>
        <rFont val="宋体"/>
        <charset val="134"/>
      </rPr>
      <t>级）</t>
    </r>
    <r>
      <rPr>
        <sz val="10"/>
        <color indexed="8"/>
        <rFont val="宋体"/>
        <charset val="0"/>
      </rPr>
      <t>193</t>
    </r>
    <r>
      <rPr>
        <sz val="10"/>
        <color indexed="8"/>
        <rFont val="宋体"/>
        <charset val="134"/>
      </rPr>
      <t>、</t>
    </r>
    <r>
      <rPr>
        <sz val="10"/>
        <color indexed="8"/>
        <rFont val="宋体"/>
        <charset val="0"/>
      </rPr>
      <t>194</t>
    </r>
  </si>
  <si>
    <t>魏晓彤</t>
  </si>
  <si>
    <t>文秘技能训练</t>
  </si>
  <si>
    <t>汉语言191、192</t>
  </si>
  <si>
    <t>汉语言193、194</t>
  </si>
  <si>
    <t>毕业论文选题及过程指导</t>
  </si>
  <si>
    <t>汉语言21级汉语言专升本21级</t>
  </si>
  <si>
    <t>3</t>
  </si>
  <si>
    <t>176+86</t>
  </si>
  <si>
    <t>吴思萱</t>
  </si>
  <si>
    <t>新闻采编技能训练（一）</t>
  </si>
  <si>
    <t>新闻采编技能训练（二）</t>
  </si>
  <si>
    <t>徐国红</t>
  </si>
  <si>
    <r>
      <rPr>
        <sz val="10"/>
        <rFont val="宋体"/>
        <charset val="134"/>
      </rPr>
      <t>英（</t>
    </r>
    <r>
      <rPr>
        <sz val="10"/>
        <rFont val="宋体"/>
        <charset val="0"/>
      </rPr>
      <t>1</t>
    </r>
    <r>
      <rPr>
        <sz val="10"/>
        <rFont val="宋体"/>
        <charset val="134"/>
      </rPr>
      <t>9级）</t>
    </r>
    <r>
      <rPr>
        <sz val="10"/>
        <rFont val="宋体"/>
        <charset val="0"/>
      </rPr>
      <t>1</t>
    </r>
    <r>
      <rPr>
        <sz val="10"/>
        <rFont val="宋体"/>
        <charset val="134"/>
      </rPr>
      <t>91、</t>
    </r>
    <r>
      <rPr>
        <sz val="10"/>
        <rFont val="宋体"/>
        <charset val="0"/>
      </rPr>
      <t>192</t>
    </r>
  </si>
  <si>
    <r>
      <rPr>
        <sz val="10"/>
        <color indexed="8"/>
        <rFont val="宋体"/>
        <charset val="134"/>
      </rPr>
      <t>英（</t>
    </r>
    <r>
      <rPr>
        <sz val="10"/>
        <color indexed="8"/>
        <rFont val="宋体"/>
        <charset val="0"/>
      </rPr>
      <t>19</t>
    </r>
    <r>
      <rPr>
        <sz val="10"/>
        <color indexed="8"/>
        <rFont val="宋体"/>
        <charset val="134"/>
      </rPr>
      <t>级）</t>
    </r>
    <r>
      <rPr>
        <sz val="10"/>
        <color indexed="8"/>
        <rFont val="宋体"/>
        <charset val="0"/>
      </rPr>
      <t>191</t>
    </r>
    <r>
      <rPr>
        <sz val="10"/>
        <color indexed="8"/>
        <rFont val="宋体"/>
        <charset val="134"/>
      </rPr>
      <t>、</t>
    </r>
    <r>
      <rPr>
        <sz val="10"/>
        <color indexed="8"/>
        <rFont val="宋体"/>
        <charset val="0"/>
      </rPr>
      <t>192</t>
    </r>
  </si>
  <si>
    <t>杨雪兰</t>
  </si>
  <si>
    <t>教学技能训练</t>
  </si>
  <si>
    <t>俞敏华</t>
  </si>
  <si>
    <t>现当代文学论文写作指导</t>
  </si>
  <si>
    <t>学年论文选题及过程指导</t>
  </si>
  <si>
    <t>虞建光</t>
  </si>
  <si>
    <t>融媒体讲座</t>
  </si>
  <si>
    <t>张家合</t>
  </si>
  <si>
    <t>语言类论文写作指导</t>
  </si>
  <si>
    <t>文献检索与资料查询</t>
  </si>
  <si>
    <t>个人工作总量</t>
  </si>
  <si>
    <t>备注（线上）</t>
  </si>
  <si>
    <t>陈茜</t>
  </si>
  <si>
    <t>传票翻打-10154</t>
  </si>
  <si>
    <t>金融学</t>
  </si>
  <si>
    <t>金融学202</t>
  </si>
  <si>
    <t>202</t>
  </si>
  <si>
    <t>点钞训练-10391</t>
  </si>
  <si>
    <t>陈云娟</t>
  </si>
  <si>
    <t>会计基本技能训练Ⅰ</t>
  </si>
  <si>
    <t>会计学</t>
  </si>
  <si>
    <t>191</t>
  </si>
  <si>
    <t>193</t>
  </si>
  <si>
    <t>会计学191</t>
  </si>
  <si>
    <t>基础会计模拟实习</t>
  </si>
  <si>
    <t>会计学202</t>
  </si>
  <si>
    <t>邓智敏</t>
  </si>
  <si>
    <t>网店运营管理-11318</t>
  </si>
  <si>
    <t>电子商务</t>
  </si>
  <si>
    <t>网店运营管理-11319</t>
  </si>
  <si>
    <t>电商(专升本)201</t>
  </si>
  <si>
    <t>201</t>
  </si>
  <si>
    <t>专业导论-11703</t>
  </si>
  <si>
    <t>葛丽珍</t>
  </si>
  <si>
    <t>旅游专业技能实训-10885</t>
  </si>
  <si>
    <t>旅游管理</t>
  </si>
  <si>
    <t>旅复191、旅管专201、202</t>
  </si>
  <si>
    <t>旅游管理（复合班）</t>
  </si>
  <si>
    <t>洪鸳肖</t>
  </si>
  <si>
    <t>国际结算实训-10572</t>
  </si>
  <si>
    <t>国际经济与贸易（复合班）</t>
  </si>
  <si>
    <t>国际结算实训-10573</t>
  </si>
  <si>
    <t>英语演讲能力实训-11557</t>
  </si>
  <si>
    <t>英语演讲能力实训-11558</t>
  </si>
  <si>
    <t>黄静</t>
  </si>
  <si>
    <t>192</t>
  </si>
  <si>
    <t>会计学192</t>
  </si>
  <si>
    <t>会计学19ACCA</t>
  </si>
  <si>
    <t>会计学ACCA</t>
  </si>
  <si>
    <t>黄亦君</t>
  </si>
  <si>
    <t>毕业论文写作专题</t>
  </si>
  <si>
    <t>金融181、182</t>
  </si>
  <si>
    <t>182</t>
  </si>
  <si>
    <t>金融学(专升本)201</t>
  </si>
  <si>
    <t>证券模拟实训-11624</t>
  </si>
  <si>
    <t>金融学192</t>
  </si>
  <si>
    <t>金喻颖</t>
  </si>
  <si>
    <t>银行业务模拟-11519</t>
  </si>
  <si>
    <t>金融学（专升本）</t>
  </si>
  <si>
    <t>李洪江</t>
  </si>
  <si>
    <t>报关实训-10075</t>
  </si>
  <si>
    <t>报关实训-10076</t>
  </si>
  <si>
    <t>李绩才</t>
  </si>
  <si>
    <t>毕业论文写作专题-10086</t>
  </si>
  <si>
    <t>电商181</t>
  </si>
  <si>
    <t>181</t>
  </si>
  <si>
    <t>网站设计与诊断-11338</t>
  </si>
  <si>
    <t>网站设计与诊断-11339</t>
  </si>
  <si>
    <t>李金宁</t>
  </si>
  <si>
    <t>报检实训-10060</t>
  </si>
  <si>
    <t>国贸(复合)181</t>
  </si>
  <si>
    <t>报检实训-10061</t>
  </si>
  <si>
    <t>国贸(复合)182</t>
  </si>
  <si>
    <t>报检实训-10077</t>
  </si>
  <si>
    <t>国贸(复合)192</t>
  </si>
  <si>
    <t>报检实训-10078</t>
  </si>
  <si>
    <t>国贸(复合)191</t>
  </si>
  <si>
    <t>外贸单证实训-11307</t>
  </si>
  <si>
    <t>外贸单证实训-11308</t>
  </si>
  <si>
    <t>李云</t>
  </si>
  <si>
    <t>VBSE财综合实训</t>
  </si>
  <si>
    <t>会计学181</t>
  </si>
  <si>
    <t>会计学182</t>
  </si>
  <si>
    <t>会计学18ACCA</t>
  </si>
  <si>
    <t>林燕</t>
  </si>
  <si>
    <t>毕业综合指导-10102</t>
  </si>
  <si>
    <t>财管(专升本)201</t>
  </si>
  <si>
    <t>毕业综合指导-10103</t>
  </si>
  <si>
    <t>财管(专升本)202</t>
  </si>
  <si>
    <t>毕业综合指导-10104</t>
  </si>
  <si>
    <t>财管(三校生)181</t>
  </si>
  <si>
    <t>基础会计模拟实习-10692</t>
  </si>
  <si>
    <t>财务管理</t>
  </si>
  <si>
    <t>自我认知与沟通技能训练-11767</t>
  </si>
  <si>
    <t>财管191</t>
  </si>
  <si>
    <t>楼德华</t>
  </si>
  <si>
    <t>VBSE财务综合实训-10047</t>
  </si>
  <si>
    <t>楼婷渊</t>
  </si>
  <si>
    <t>自我认知与沟通技能实训-11766</t>
  </si>
  <si>
    <t>电商201</t>
  </si>
  <si>
    <t>楼土明</t>
  </si>
  <si>
    <t>卢智健</t>
  </si>
  <si>
    <t>VBSE财务综合实训-10043</t>
  </si>
  <si>
    <t>VBSE财务综合实训-10046</t>
  </si>
  <si>
    <t>毕业综合指导-10105</t>
  </si>
  <si>
    <t>财管181</t>
  </si>
  <si>
    <t>毕业综合指导-10106</t>
  </si>
  <si>
    <t>财管182</t>
  </si>
  <si>
    <t>自我认知与沟通技能训练-11768</t>
  </si>
  <si>
    <t>财管192</t>
  </si>
  <si>
    <t>骆鹏</t>
  </si>
  <si>
    <t>国际物流实训-10589</t>
  </si>
  <si>
    <t>国际物流实训-10590</t>
  </si>
  <si>
    <t>国贸专业职场调查-10592</t>
  </si>
  <si>
    <t>国贸(复合)201</t>
  </si>
  <si>
    <t>国贸专业职场调查-10593</t>
  </si>
  <si>
    <t>国贸(复合)202</t>
  </si>
  <si>
    <t>麻勇爱</t>
  </si>
  <si>
    <t>传票翻打-10153</t>
  </si>
  <si>
    <t>金融学201</t>
  </si>
  <si>
    <t>传票翻打-10155</t>
  </si>
  <si>
    <t>点钞训练-10390</t>
  </si>
  <si>
    <t>点钞训练-10390、10392</t>
  </si>
  <si>
    <t>金融学、（专升本）</t>
  </si>
  <si>
    <t>点钞训练-10392</t>
  </si>
  <si>
    <t>企业资信调查-10989</t>
  </si>
  <si>
    <t>金融学181</t>
  </si>
  <si>
    <t>企业资信调查-10990</t>
  </si>
  <si>
    <t>金融学182</t>
  </si>
  <si>
    <t>毛卫东</t>
  </si>
  <si>
    <t>会计学201</t>
  </si>
  <si>
    <t>专业导论</t>
  </si>
  <si>
    <t>203</t>
  </si>
  <si>
    <t>孟秀兰</t>
  </si>
  <si>
    <t>毕业论文写作技巧训练</t>
  </si>
  <si>
    <t>工管181</t>
  </si>
  <si>
    <t>工管182</t>
  </si>
  <si>
    <t>专业导论-11704</t>
  </si>
  <si>
    <t>工商管理</t>
  </si>
  <si>
    <t>专业导论-11705</t>
  </si>
  <si>
    <t>彭红英</t>
  </si>
  <si>
    <t>毕业论文写作专题-10087</t>
  </si>
  <si>
    <t>毕业论文写作专题-10088</t>
  </si>
  <si>
    <t>商务谈判训练-11039</t>
  </si>
  <si>
    <t>商务谈判训练-11040</t>
  </si>
  <si>
    <t>薄乐</t>
  </si>
  <si>
    <t>权小勇</t>
  </si>
  <si>
    <t>毕业论文写作指导</t>
  </si>
  <si>
    <t>旅管(复合)181</t>
  </si>
  <si>
    <t>毕业论文写作指导-10082</t>
  </si>
  <si>
    <t>旅管(专升本)201、202</t>
  </si>
  <si>
    <t>旅管201、旅管（三）201</t>
  </si>
  <si>
    <t>邵向霞</t>
  </si>
  <si>
    <t>VBSE财务综合实训-10044</t>
  </si>
  <si>
    <t>财管201</t>
  </si>
  <si>
    <t>自我认知与沟通技能训练-11769</t>
  </si>
  <si>
    <t>财管(三校生)191</t>
  </si>
  <si>
    <t>财务管理（三校生）</t>
  </si>
  <si>
    <t>盛欣欣</t>
  </si>
  <si>
    <t>财管202</t>
  </si>
  <si>
    <t>苏环</t>
  </si>
  <si>
    <t>网店运营管理-11320</t>
  </si>
  <si>
    <t>市场营销（三校生）</t>
  </si>
  <si>
    <t>陶表益</t>
  </si>
  <si>
    <t>证券模拟实训-11623</t>
  </si>
  <si>
    <t>金融学191</t>
  </si>
  <si>
    <t>汪永忠</t>
  </si>
  <si>
    <t>创业项目策划技能实训-10183</t>
  </si>
  <si>
    <t>创业项目策划技能实训-10184</t>
  </si>
  <si>
    <t>工商201</t>
  </si>
  <si>
    <t>工商202</t>
  </si>
  <si>
    <t>专业见习</t>
  </si>
  <si>
    <t>王爱民</t>
  </si>
  <si>
    <t>银行业务模拟-11518</t>
  </si>
  <si>
    <t>王家华</t>
  </si>
  <si>
    <t>会计学193</t>
  </si>
  <si>
    <t>会计学203</t>
  </si>
  <si>
    <t>王晓琳</t>
  </si>
  <si>
    <t>经贸英语互译实训-10831</t>
  </si>
  <si>
    <t>经贸英语互译实训-10832</t>
  </si>
  <si>
    <t>王新伟</t>
  </si>
  <si>
    <t>毕业论文写作指导-10085</t>
  </si>
  <si>
    <t>市营(三校生)181</t>
  </si>
  <si>
    <t>王艳超</t>
  </si>
  <si>
    <t>王正新</t>
  </si>
  <si>
    <t>自我认知与沟通技能实训</t>
  </si>
  <si>
    <t>吴黛茜</t>
  </si>
  <si>
    <t>会计学20ACCA</t>
  </si>
  <si>
    <t>吴佳</t>
  </si>
  <si>
    <t>景区管理野外实习</t>
  </si>
  <si>
    <t>旅游企业见习</t>
  </si>
  <si>
    <t>旅管2</t>
  </si>
  <si>
    <t>邢影</t>
  </si>
  <si>
    <t>ERP沙盘模拟实训-10018</t>
  </si>
  <si>
    <t>工商192</t>
  </si>
  <si>
    <t>徐应涛</t>
  </si>
  <si>
    <t>网络空间与安全</t>
  </si>
  <si>
    <t>工学院</t>
  </si>
  <si>
    <t>电子商务创业设计与实践-10408</t>
  </si>
  <si>
    <t>电子商务（专升本）</t>
  </si>
  <si>
    <t>电子商务创业设计与实践-10409</t>
  </si>
  <si>
    <t>严继莹</t>
  </si>
  <si>
    <t>银行业务模拟-11517</t>
  </si>
  <si>
    <t>杨洁</t>
  </si>
  <si>
    <t>叶小平</t>
  </si>
  <si>
    <t>VBSE财务综合实训-10045</t>
  </si>
  <si>
    <t>VBSE财务综合实训-10048</t>
  </si>
  <si>
    <t>财管(三校生)201</t>
  </si>
  <si>
    <t>余俊灵</t>
  </si>
  <si>
    <t>电子商务市场调研分析-10410</t>
  </si>
  <si>
    <t>电子商务市场调研分析-10411</t>
  </si>
  <si>
    <t>张闻羽</t>
  </si>
  <si>
    <t>旅游资源野外实习</t>
  </si>
  <si>
    <t>旅管(复合)191、旅管(专升本)201、202</t>
  </si>
  <si>
    <t>赵玉琪</t>
  </si>
  <si>
    <t>旅游服务技能综合实训-10868</t>
  </si>
  <si>
    <t>旅游管理（专升本）</t>
  </si>
  <si>
    <t>201、202</t>
  </si>
  <si>
    <t>旅游礼仪实训</t>
  </si>
  <si>
    <t>旅管(三校生)201、旅管201</t>
  </si>
  <si>
    <t>郑鹏举</t>
  </si>
  <si>
    <t>ERP沙盘模拟实训-10017</t>
  </si>
  <si>
    <t>ERP沙盘模拟实训-10019</t>
  </si>
  <si>
    <t>总计</t>
  </si>
  <si>
    <t>陈寒松</t>
  </si>
  <si>
    <t>环境工程专业技能训练</t>
  </si>
  <si>
    <t>环境工程2018</t>
  </si>
  <si>
    <t>环境工程2020</t>
  </si>
  <si>
    <t>郝仕油</t>
  </si>
  <si>
    <t>基础综合实验(一)</t>
  </si>
  <si>
    <t>应用化学2020（3个教学班）</t>
  </si>
  <si>
    <t>文献检索与论文写作</t>
  </si>
  <si>
    <t>应用化学(专升本)2020</t>
  </si>
  <si>
    <t>应用化学2019</t>
  </si>
  <si>
    <t>胡鸿雨</t>
  </si>
  <si>
    <t>化工技能训练</t>
  </si>
  <si>
    <t>应用化学20181</t>
  </si>
  <si>
    <t>基础综合实验（二）</t>
  </si>
  <si>
    <t>应用化学20191班</t>
  </si>
  <si>
    <t>应用化学20192班</t>
  </si>
  <si>
    <t>胡晓晓</t>
  </si>
  <si>
    <t>生物技术2020</t>
  </si>
  <si>
    <t>李双喜</t>
  </si>
  <si>
    <t>食品工程实训</t>
  </si>
  <si>
    <t>食品质量与安全2018</t>
  </si>
  <si>
    <t>食品质量与安全2020</t>
  </si>
  <si>
    <t>梁刚锋</t>
  </si>
  <si>
    <t>刘俊华</t>
  </si>
  <si>
    <t>刘亚</t>
  </si>
  <si>
    <t>外聘</t>
  </si>
  <si>
    <t>罗孟飞</t>
  </si>
  <si>
    <t>行业现状及发展</t>
  </si>
  <si>
    <t>应用化学（专升本）2020</t>
  </si>
  <si>
    <t>应用化学2018</t>
  </si>
  <si>
    <t>裘建平</t>
  </si>
  <si>
    <t>阮琴</t>
  </si>
  <si>
    <t>孙晓明</t>
  </si>
  <si>
    <t>生物技术专业讲座</t>
  </si>
  <si>
    <t>食品行业现状及发展</t>
  </si>
  <si>
    <t>食品质量与安全2020、食品质量与安全（专升本）2020</t>
  </si>
  <si>
    <t>王芳</t>
  </si>
  <si>
    <t>生物技术综合实验</t>
  </si>
  <si>
    <t>生物技术(专升本)2020</t>
  </si>
  <si>
    <t>生物技术2019</t>
  </si>
  <si>
    <t>王芳芳</t>
  </si>
  <si>
    <t>王剑峰</t>
  </si>
  <si>
    <t>文献检索与科技论文写作</t>
  </si>
  <si>
    <t>食品质量与安全2019</t>
  </si>
  <si>
    <t>吴婷</t>
  </si>
  <si>
    <t>环境工程2019</t>
  </si>
  <si>
    <t>谢云龙</t>
  </si>
  <si>
    <t>严晓阳</t>
  </si>
  <si>
    <t>袁建锋</t>
  </si>
  <si>
    <t>发酵工程综合实验</t>
  </si>
  <si>
    <t>生物技术2018</t>
  </si>
  <si>
    <t>生物工艺实训</t>
  </si>
  <si>
    <t>食品质量与安全(专升本)2020</t>
  </si>
  <si>
    <t>食品生物化学与分析综合实验</t>
  </si>
  <si>
    <t>赵国良</t>
  </si>
  <si>
    <t>郑人卫</t>
  </si>
  <si>
    <t>郑荣泉</t>
  </si>
  <si>
    <t>郑绍成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</si>
</sst>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20"/>
      <color rgb="FF000000"/>
      <name val="黑体"/>
      <charset val="0"/>
    </font>
    <font>
      <sz val="20"/>
      <color indexed="8"/>
      <name val="黑体"/>
      <charset val="0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10"/>
      <color rgb="FF000000"/>
      <name val="宋体"/>
      <charset val="0"/>
    </font>
    <font>
      <sz val="11"/>
      <name val="宋体"/>
      <charset val="134"/>
      <scheme val="minor"/>
    </font>
    <font>
      <sz val="18"/>
      <color indexed="8"/>
      <name val="黑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name val="宋体"/>
      <charset val="0"/>
    </font>
    <font>
      <sz val="18"/>
      <name val="黑体"/>
      <charset val="134"/>
    </font>
    <font>
      <b/>
      <sz val="9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41" fillId="15" borderId="11" applyNumberFormat="0" applyAlignment="0" applyProtection="0">
      <alignment vertical="center"/>
    </xf>
    <xf numFmtId="0" fontId="38" fillId="18" borderId="15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0" fontId="19" fillId="0" borderId="3" xfId="49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20" fillId="0" borderId="4" xfId="0" applyNumberFormat="1" applyFont="1" applyFill="1" applyBorder="1" applyAlignment="1" applyProtection="1">
      <alignment horizontal="center" vertical="center" wrapText="1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3" fillId="0" borderId="3" xfId="0" applyNumberFormat="1" applyFont="1" applyFill="1" applyBorder="1" applyAlignment="1" applyProtection="1">
      <alignment horizontal="center" vertical="center" wrapText="1"/>
    </xf>
    <xf numFmtId="49" fontId="18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24" fillId="0" borderId="3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5" fillId="0" borderId="3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shrinkToFit="1"/>
    </xf>
    <xf numFmtId="0" fontId="2" fillId="2" borderId="4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0" fillId="0" borderId="0" xfId="0" applyProtection="1">
      <alignment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A1" sqref="A1:I1"/>
    </sheetView>
  </sheetViews>
  <sheetFormatPr defaultColWidth="9" defaultRowHeight="13.5"/>
  <cols>
    <col min="1" max="1" width="6.75" customWidth="1"/>
    <col min="2" max="2" width="9.875" customWidth="1"/>
    <col min="3" max="3" width="13.125" customWidth="1"/>
    <col min="4" max="4" width="19.875" customWidth="1"/>
    <col min="8" max="8" width="13.125" style="43" customWidth="1"/>
    <col min="9" max="9" width="12" customWidth="1"/>
  </cols>
  <sheetData>
    <row r="1" ht="36" customHeight="1" spans="1:9">
      <c r="A1" s="90" t="s">
        <v>0</v>
      </c>
      <c r="B1" s="90"/>
      <c r="C1" s="90"/>
      <c r="D1" s="90"/>
      <c r="E1" s="90"/>
      <c r="F1" s="90"/>
      <c r="G1" s="90"/>
      <c r="H1" s="90"/>
      <c r="I1" s="90"/>
    </row>
    <row r="2" s="89" customFormat="1" ht="30" customHeight="1" spans="1:9">
      <c r="A2" s="12" t="s">
        <v>1</v>
      </c>
      <c r="B2" s="12" t="s">
        <v>2</v>
      </c>
      <c r="C2" s="91" t="s">
        <v>3</v>
      </c>
      <c r="D2" s="91" t="s">
        <v>4</v>
      </c>
      <c r="E2" s="91" t="s">
        <v>5</v>
      </c>
      <c r="F2" s="91" t="s">
        <v>6</v>
      </c>
      <c r="G2" s="91" t="s">
        <v>7</v>
      </c>
      <c r="H2" s="92" t="s">
        <v>8</v>
      </c>
      <c r="I2" s="105" t="s">
        <v>9</v>
      </c>
    </row>
    <row r="3" ht="30" customHeight="1" spans="1:9">
      <c r="A3" s="93">
        <v>1</v>
      </c>
      <c r="B3" s="94" t="s">
        <v>10</v>
      </c>
      <c r="C3" s="95" t="s">
        <v>11</v>
      </c>
      <c r="D3" s="94" t="s">
        <v>12</v>
      </c>
      <c r="E3" s="96">
        <v>40</v>
      </c>
      <c r="F3" s="96">
        <v>0.9</v>
      </c>
      <c r="G3" s="96">
        <f>E3*F3</f>
        <v>36</v>
      </c>
      <c r="H3" s="96">
        <v>36</v>
      </c>
      <c r="I3" s="106"/>
    </row>
    <row r="4" ht="30" customHeight="1" spans="1:9">
      <c r="A4" s="94">
        <v>2</v>
      </c>
      <c r="B4" s="94" t="s">
        <v>13</v>
      </c>
      <c r="C4" s="95" t="s">
        <v>11</v>
      </c>
      <c r="D4" s="94" t="s">
        <v>12</v>
      </c>
      <c r="E4" s="94">
        <v>40</v>
      </c>
      <c r="F4" s="96">
        <v>0.9</v>
      </c>
      <c r="G4" s="96">
        <f t="shared" ref="G4:H12" si="0">E4*F4</f>
        <v>36</v>
      </c>
      <c r="H4" s="96">
        <v>36</v>
      </c>
      <c r="I4" s="107"/>
    </row>
    <row r="5" ht="30" customHeight="1" spans="1:9">
      <c r="A5" s="93">
        <v>3</v>
      </c>
      <c r="B5" s="94" t="s">
        <v>14</v>
      </c>
      <c r="C5" s="95" t="s">
        <v>11</v>
      </c>
      <c r="D5" s="94" t="s">
        <v>12</v>
      </c>
      <c r="E5" s="94">
        <v>40</v>
      </c>
      <c r="F5" s="96">
        <v>0.9</v>
      </c>
      <c r="G5" s="96">
        <f t="shared" si="0"/>
        <v>36</v>
      </c>
      <c r="H5" s="96">
        <v>36</v>
      </c>
      <c r="I5" s="107"/>
    </row>
    <row r="6" ht="30" customHeight="1" spans="1:9">
      <c r="A6" s="94">
        <v>4</v>
      </c>
      <c r="B6" s="6" t="s">
        <v>15</v>
      </c>
      <c r="C6" s="95" t="s">
        <v>16</v>
      </c>
      <c r="D6" s="94" t="s">
        <v>17</v>
      </c>
      <c r="E6" s="94">
        <v>48</v>
      </c>
      <c r="F6" s="96">
        <v>0.9</v>
      </c>
      <c r="G6" s="96">
        <f t="shared" si="0"/>
        <v>43.2</v>
      </c>
      <c r="H6" s="96">
        <v>43.2</v>
      </c>
      <c r="I6" s="107"/>
    </row>
    <row r="7" ht="30" customHeight="1" spans="1:9">
      <c r="A7" s="93">
        <v>5</v>
      </c>
      <c r="B7" s="6" t="s">
        <v>18</v>
      </c>
      <c r="C7" s="95" t="s">
        <v>16</v>
      </c>
      <c r="D7" s="94" t="s">
        <v>17</v>
      </c>
      <c r="E7" s="94">
        <v>48</v>
      </c>
      <c r="F7" s="96">
        <v>0.9</v>
      </c>
      <c r="G7" s="96">
        <f t="shared" si="0"/>
        <v>43.2</v>
      </c>
      <c r="H7" s="96">
        <v>43.2</v>
      </c>
      <c r="I7" s="107"/>
    </row>
    <row r="8" ht="30" customHeight="1" spans="1:9">
      <c r="A8" s="94">
        <v>6</v>
      </c>
      <c r="B8" s="6" t="s">
        <v>19</v>
      </c>
      <c r="C8" s="95" t="s">
        <v>16</v>
      </c>
      <c r="D8" s="94" t="s">
        <v>17</v>
      </c>
      <c r="E8" s="94">
        <v>48</v>
      </c>
      <c r="F8" s="96">
        <v>0.9</v>
      </c>
      <c r="G8" s="96">
        <f t="shared" si="0"/>
        <v>43.2</v>
      </c>
      <c r="H8" s="96">
        <v>43.2</v>
      </c>
      <c r="I8" s="107"/>
    </row>
    <row r="9" ht="30" customHeight="1" spans="1:9">
      <c r="A9" s="93">
        <v>7</v>
      </c>
      <c r="B9" s="6" t="s">
        <v>20</v>
      </c>
      <c r="C9" s="94" t="s">
        <v>21</v>
      </c>
      <c r="D9" s="94" t="s">
        <v>22</v>
      </c>
      <c r="E9" s="94">
        <v>40</v>
      </c>
      <c r="F9" s="96">
        <v>0.9</v>
      </c>
      <c r="G9" s="96">
        <f t="shared" si="0"/>
        <v>36</v>
      </c>
      <c r="H9" s="96">
        <v>36</v>
      </c>
      <c r="I9" s="107"/>
    </row>
    <row r="10" ht="30" customHeight="1" spans="1:9">
      <c r="A10" s="94">
        <v>8</v>
      </c>
      <c r="B10" s="6" t="s">
        <v>23</v>
      </c>
      <c r="C10" s="94" t="s">
        <v>21</v>
      </c>
      <c r="D10" s="94" t="s">
        <v>22</v>
      </c>
      <c r="E10" s="94">
        <v>40</v>
      </c>
      <c r="F10" s="96">
        <v>0.9</v>
      </c>
      <c r="G10" s="96">
        <f t="shared" si="0"/>
        <v>36</v>
      </c>
      <c r="H10" s="96">
        <v>36</v>
      </c>
      <c r="I10" s="107"/>
    </row>
    <row r="11" ht="30" customHeight="1" spans="1:9">
      <c r="A11" s="97">
        <v>9</v>
      </c>
      <c r="B11" s="98" t="s">
        <v>24</v>
      </c>
      <c r="C11" s="99" t="s">
        <v>25</v>
      </c>
      <c r="D11" s="99" t="s">
        <v>26</v>
      </c>
      <c r="E11" s="99">
        <v>4</v>
      </c>
      <c r="F11" s="100">
        <v>1</v>
      </c>
      <c r="G11" s="100">
        <v>4</v>
      </c>
      <c r="H11" s="101">
        <v>40</v>
      </c>
      <c r="I11" s="94" t="s">
        <v>27</v>
      </c>
    </row>
    <row r="12" ht="30" customHeight="1" spans="1:9">
      <c r="A12" s="102"/>
      <c r="B12" s="103"/>
      <c r="C12" s="94" t="s">
        <v>21</v>
      </c>
      <c r="D12" s="94" t="s">
        <v>22</v>
      </c>
      <c r="E12" s="94">
        <v>40</v>
      </c>
      <c r="F12" s="96">
        <v>0.9</v>
      </c>
      <c r="G12" s="96">
        <f>E12*F12</f>
        <v>36</v>
      </c>
      <c r="H12" s="104"/>
      <c r="I12" s="107"/>
    </row>
    <row r="13" ht="30" customHeight="1" spans="1:9">
      <c r="A13" s="94">
        <v>10</v>
      </c>
      <c r="B13" s="6" t="s">
        <v>28</v>
      </c>
      <c r="C13" s="94" t="s">
        <v>21</v>
      </c>
      <c r="D13" s="94" t="s">
        <v>22</v>
      </c>
      <c r="E13" s="94">
        <v>40</v>
      </c>
      <c r="F13" s="96">
        <v>0.9</v>
      </c>
      <c r="G13" s="96">
        <f>E13*F13</f>
        <v>36</v>
      </c>
      <c r="H13" s="96">
        <v>36</v>
      </c>
      <c r="I13" s="107"/>
    </row>
    <row r="14" spans="7:7">
      <c r="G14">
        <f>SUM(G3:G13)</f>
        <v>385.6</v>
      </c>
    </row>
    <row r="15" spans="10:10">
      <c r="J15" s="108"/>
    </row>
  </sheetData>
  <autoFilter ref="A2:H14">
    <extLst/>
  </autoFilter>
  <mergeCells count="4">
    <mergeCell ref="A1:I1"/>
    <mergeCell ref="A11:A12"/>
    <mergeCell ref="B11:B12"/>
    <mergeCell ref="H11:H12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workbookViewId="0">
      <selection activeCell="A1" sqref="A1:J1"/>
    </sheetView>
  </sheetViews>
  <sheetFormatPr defaultColWidth="9" defaultRowHeight="13.5"/>
  <cols>
    <col min="1" max="1" width="4.375" style="70" customWidth="1"/>
    <col min="2" max="2" width="9" style="70" customWidth="1"/>
    <col min="3" max="3" width="19.625" style="70" customWidth="1"/>
    <col min="4" max="4" width="16.125" style="70" customWidth="1"/>
    <col min="5" max="5" width="17.375" style="70" customWidth="1"/>
    <col min="6" max="6" width="5.5" style="70" customWidth="1"/>
    <col min="7" max="7" width="6.75" style="70" customWidth="1"/>
    <col min="8" max="8" width="10" style="70" customWidth="1"/>
    <col min="9" max="9" width="8.125" style="70" customWidth="1"/>
    <col min="10" max="10" width="24.125" style="74" customWidth="1"/>
    <col min="11" max="16384" width="9" style="70"/>
  </cols>
  <sheetData>
    <row r="1" s="70" customFormat="1" ht="36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="71" customFormat="1" ht="30" customHeight="1" spans="1:10">
      <c r="A2" s="28" t="s">
        <v>1</v>
      </c>
      <c r="B2" s="28" t="s">
        <v>2</v>
      </c>
      <c r="C2" s="28" t="s">
        <v>29</v>
      </c>
      <c r="D2" s="75" t="s">
        <v>30</v>
      </c>
      <c r="E2" s="75" t="s">
        <v>4</v>
      </c>
      <c r="F2" s="28" t="s">
        <v>5</v>
      </c>
      <c r="G2" s="28" t="s">
        <v>6</v>
      </c>
      <c r="H2" s="28" t="s">
        <v>7</v>
      </c>
      <c r="I2" s="39" t="s">
        <v>31</v>
      </c>
      <c r="J2" s="28" t="s">
        <v>9</v>
      </c>
    </row>
    <row r="3" s="72" customFormat="1" ht="30" customHeight="1" spans="1:10">
      <c r="A3" s="23">
        <v>1</v>
      </c>
      <c r="B3" s="23" t="s">
        <v>32</v>
      </c>
      <c r="C3" s="23" t="s">
        <v>33</v>
      </c>
      <c r="D3" s="76" t="s">
        <v>34</v>
      </c>
      <c r="E3" s="76" t="s">
        <v>35</v>
      </c>
      <c r="F3" s="23">
        <v>9</v>
      </c>
      <c r="G3" s="23">
        <v>1</v>
      </c>
      <c r="H3" s="23">
        <f t="shared" ref="H3:H9" si="0">F3*G3</f>
        <v>9</v>
      </c>
      <c r="I3" s="34">
        <f>H3</f>
        <v>9</v>
      </c>
      <c r="J3" s="23" t="s">
        <v>36</v>
      </c>
    </row>
    <row r="4" s="72" customFormat="1" ht="30" customHeight="1" spans="1:10">
      <c r="A4" s="23">
        <v>2</v>
      </c>
      <c r="B4" s="22" t="s">
        <v>37</v>
      </c>
      <c r="C4" s="22" t="s">
        <v>38</v>
      </c>
      <c r="D4" s="76" t="s">
        <v>39</v>
      </c>
      <c r="E4" s="22" t="s">
        <v>40</v>
      </c>
      <c r="F4" s="23">
        <v>64</v>
      </c>
      <c r="G4" s="23">
        <v>1</v>
      </c>
      <c r="H4" s="23">
        <f t="shared" si="0"/>
        <v>64</v>
      </c>
      <c r="I4" s="34">
        <f>H4</f>
        <v>64</v>
      </c>
      <c r="J4" s="23" t="s">
        <v>36</v>
      </c>
    </row>
    <row r="5" s="72" customFormat="1" ht="30" customHeight="1" spans="1:10">
      <c r="A5" s="77">
        <v>3</v>
      </c>
      <c r="B5" s="77" t="s">
        <v>41</v>
      </c>
      <c r="C5" s="22" t="s">
        <v>42</v>
      </c>
      <c r="D5" s="21" t="s">
        <v>43</v>
      </c>
      <c r="E5" s="22" t="s">
        <v>44</v>
      </c>
      <c r="F5" s="23">
        <v>64</v>
      </c>
      <c r="G5" s="23">
        <v>1</v>
      </c>
      <c r="H5" s="23">
        <f t="shared" si="0"/>
        <v>64</v>
      </c>
      <c r="I5" s="34">
        <f>SUM(H5:H8)</f>
        <v>160</v>
      </c>
      <c r="J5" s="23" t="s">
        <v>36</v>
      </c>
    </row>
    <row r="6" s="73" customFormat="1" ht="30" customHeight="1" spans="1:10">
      <c r="A6" s="78"/>
      <c r="B6" s="78"/>
      <c r="C6" s="23" t="s">
        <v>45</v>
      </c>
      <c r="D6" s="21" t="s">
        <v>43</v>
      </c>
      <c r="E6" s="21" t="s">
        <v>46</v>
      </c>
      <c r="F6" s="21">
        <v>32</v>
      </c>
      <c r="G6" s="21">
        <v>1</v>
      </c>
      <c r="H6" s="23">
        <f t="shared" si="0"/>
        <v>32</v>
      </c>
      <c r="I6" s="34"/>
      <c r="J6" s="21" t="s">
        <v>36</v>
      </c>
    </row>
    <row r="7" s="73" customFormat="1" ht="30" customHeight="1" spans="1:10">
      <c r="A7" s="78"/>
      <c r="B7" s="78"/>
      <c r="C7" s="23" t="s">
        <v>45</v>
      </c>
      <c r="D7" s="21" t="s">
        <v>43</v>
      </c>
      <c r="E7" s="21" t="s">
        <v>47</v>
      </c>
      <c r="F7" s="21">
        <v>32</v>
      </c>
      <c r="G7" s="23">
        <v>1</v>
      </c>
      <c r="H7" s="23">
        <f t="shared" si="0"/>
        <v>32</v>
      </c>
      <c r="I7" s="34"/>
      <c r="J7" s="21" t="s">
        <v>36</v>
      </c>
    </row>
    <row r="8" s="73" customFormat="1" ht="30" customHeight="1" spans="1:10">
      <c r="A8" s="79"/>
      <c r="B8" s="79"/>
      <c r="C8" s="23" t="s">
        <v>45</v>
      </c>
      <c r="D8" s="21" t="s">
        <v>43</v>
      </c>
      <c r="E8" s="21" t="s">
        <v>48</v>
      </c>
      <c r="F8" s="21">
        <v>32</v>
      </c>
      <c r="G8" s="23">
        <v>1</v>
      </c>
      <c r="H8" s="23">
        <f t="shared" si="0"/>
        <v>32</v>
      </c>
      <c r="I8" s="34"/>
      <c r="J8" s="21" t="s">
        <v>36</v>
      </c>
    </row>
    <row r="9" s="73" customFormat="1" ht="30" customHeight="1" spans="1:10">
      <c r="A9" s="21">
        <v>4</v>
      </c>
      <c r="B9" s="22" t="s">
        <v>49</v>
      </c>
      <c r="C9" s="22" t="s">
        <v>38</v>
      </c>
      <c r="D9" s="21" t="s">
        <v>50</v>
      </c>
      <c r="E9" s="22" t="s">
        <v>51</v>
      </c>
      <c r="F9" s="21">
        <v>64</v>
      </c>
      <c r="G9" s="21">
        <v>1</v>
      </c>
      <c r="H9" s="23">
        <f t="shared" si="0"/>
        <v>64</v>
      </c>
      <c r="I9" s="34">
        <f>H9</f>
        <v>64</v>
      </c>
      <c r="J9" s="21" t="s">
        <v>36</v>
      </c>
    </row>
    <row r="10" s="73" customFormat="1" ht="30" customHeight="1" spans="1:10">
      <c r="A10" s="21">
        <v>5</v>
      </c>
      <c r="B10" s="21" t="s">
        <v>52</v>
      </c>
      <c r="C10" s="80" t="s">
        <v>53</v>
      </c>
      <c r="D10" s="81" t="s">
        <v>34</v>
      </c>
      <c r="E10" s="81" t="s">
        <v>54</v>
      </c>
      <c r="F10" s="81">
        <v>32</v>
      </c>
      <c r="G10" s="23">
        <v>1</v>
      </c>
      <c r="H10" s="81">
        <v>32</v>
      </c>
      <c r="I10" s="21">
        <f>SUM(H10:H11)</f>
        <v>64</v>
      </c>
      <c r="J10" s="21" t="s">
        <v>36</v>
      </c>
    </row>
    <row r="11" s="73" customFormat="1" ht="30" customHeight="1" spans="1:10">
      <c r="A11" s="21"/>
      <c r="B11" s="21"/>
      <c r="C11" s="80" t="s">
        <v>53</v>
      </c>
      <c r="D11" s="81" t="s">
        <v>34</v>
      </c>
      <c r="E11" s="81" t="s">
        <v>55</v>
      </c>
      <c r="F11" s="81">
        <v>32</v>
      </c>
      <c r="G11" s="23">
        <v>1</v>
      </c>
      <c r="H11" s="81">
        <v>32</v>
      </c>
      <c r="I11" s="21"/>
      <c r="J11" s="21" t="s">
        <v>36</v>
      </c>
    </row>
    <row r="12" s="73" customFormat="1" ht="30" customHeight="1" spans="1:10">
      <c r="A12" s="77">
        <v>6</v>
      </c>
      <c r="B12" s="82" t="s">
        <v>56</v>
      </c>
      <c r="C12" s="80" t="s">
        <v>57</v>
      </c>
      <c r="D12" s="81" t="s">
        <v>43</v>
      </c>
      <c r="E12" s="81" t="s">
        <v>58</v>
      </c>
      <c r="F12" s="81">
        <v>40</v>
      </c>
      <c r="G12" s="80">
        <v>1</v>
      </c>
      <c r="H12" s="81">
        <f>F12*G12</f>
        <v>40</v>
      </c>
      <c r="I12" s="86">
        <f>SUM(H12:H13)</f>
        <v>104</v>
      </c>
      <c r="J12" s="81" t="s">
        <v>59</v>
      </c>
    </row>
    <row r="13" s="73" customFormat="1" ht="30" customHeight="1" spans="1:10">
      <c r="A13" s="78"/>
      <c r="B13" s="83"/>
      <c r="C13" s="81" t="s">
        <v>42</v>
      </c>
      <c r="D13" s="81" t="s">
        <v>43</v>
      </c>
      <c r="E13" s="84" t="s">
        <v>60</v>
      </c>
      <c r="F13" s="84">
        <v>64</v>
      </c>
      <c r="G13" s="81">
        <v>1</v>
      </c>
      <c r="H13" s="80">
        <f>F13*G13</f>
        <v>64</v>
      </c>
      <c r="I13" s="87"/>
      <c r="J13" s="80" t="s">
        <v>36</v>
      </c>
    </row>
    <row r="14" s="73" customFormat="1" ht="30" customHeight="1" spans="1:10">
      <c r="A14" s="77">
        <v>7</v>
      </c>
      <c r="B14" s="21" t="s">
        <v>61</v>
      </c>
      <c r="C14" s="81" t="s">
        <v>62</v>
      </c>
      <c r="D14" s="81" t="s">
        <v>43</v>
      </c>
      <c r="E14" s="22" t="s">
        <v>63</v>
      </c>
      <c r="F14" s="81">
        <v>32</v>
      </c>
      <c r="G14" s="23">
        <v>1</v>
      </c>
      <c r="H14" s="23">
        <f t="shared" ref="H14:H26" si="1">F14*G14</f>
        <v>32</v>
      </c>
      <c r="I14" s="21">
        <f>SUM(H14:H15)</f>
        <v>64</v>
      </c>
      <c r="J14" s="23" t="s">
        <v>36</v>
      </c>
    </row>
    <row r="15" s="73" customFormat="1" ht="30" customHeight="1" spans="1:10">
      <c r="A15" s="79"/>
      <c r="B15" s="21"/>
      <c r="C15" s="85" t="s">
        <v>64</v>
      </c>
      <c r="D15" s="81" t="s">
        <v>43</v>
      </c>
      <c r="E15" s="85" t="s">
        <v>65</v>
      </c>
      <c r="F15" s="81">
        <v>32</v>
      </c>
      <c r="G15" s="21">
        <v>1</v>
      </c>
      <c r="H15" s="23">
        <f t="shared" si="1"/>
        <v>32</v>
      </c>
      <c r="I15" s="21"/>
      <c r="J15" s="23" t="s">
        <v>36</v>
      </c>
    </row>
    <row r="16" s="73" customFormat="1" ht="30" customHeight="1" spans="1:10">
      <c r="A16" s="21">
        <v>8</v>
      </c>
      <c r="B16" s="21" t="s">
        <v>66</v>
      </c>
      <c r="C16" s="81" t="s">
        <v>42</v>
      </c>
      <c r="D16" s="81" t="s">
        <v>43</v>
      </c>
      <c r="E16" s="81" t="s">
        <v>58</v>
      </c>
      <c r="F16" s="81">
        <v>64</v>
      </c>
      <c r="G16" s="23">
        <v>1</v>
      </c>
      <c r="H16" s="23">
        <f t="shared" si="1"/>
        <v>64</v>
      </c>
      <c r="I16" s="21">
        <f>H16</f>
        <v>64</v>
      </c>
      <c r="J16" s="23" t="s">
        <v>36</v>
      </c>
    </row>
    <row r="17" s="73" customFormat="1" ht="30" customHeight="1" spans="1:10">
      <c r="A17" s="21">
        <v>9</v>
      </c>
      <c r="B17" s="21" t="s">
        <v>67</v>
      </c>
      <c r="C17" s="81" t="s">
        <v>68</v>
      </c>
      <c r="D17" s="81" t="s">
        <v>43</v>
      </c>
      <c r="E17" s="81" t="s">
        <v>69</v>
      </c>
      <c r="F17" s="81">
        <v>32</v>
      </c>
      <c r="G17" s="23">
        <v>1</v>
      </c>
      <c r="H17" s="23">
        <f t="shared" si="1"/>
        <v>32</v>
      </c>
      <c r="I17" s="21">
        <f>SUM(H17:H18)</f>
        <v>64</v>
      </c>
      <c r="J17" s="21" t="s">
        <v>36</v>
      </c>
    </row>
    <row r="18" s="73" customFormat="1" ht="30" customHeight="1" spans="1:10">
      <c r="A18" s="21"/>
      <c r="B18" s="21"/>
      <c r="C18" s="81" t="s">
        <v>64</v>
      </c>
      <c r="D18" s="81" t="s">
        <v>43</v>
      </c>
      <c r="E18" s="81" t="s">
        <v>70</v>
      </c>
      <c r="F18" s="81">
        <v>32</v>
      </c>
      <c r="G18" s="21">
        <v>1</v>
      </c>
      <c r="H18" s="23">
        <f t="shared" si="1"/>
        <v>32</v>
      </c>
      <c r="I18" s="21"/>
      <c r="J18" s="21" t="s">
        <v>36</v>
      </c>
    </row>
    <row r="19" s="73" customFormat="1" ht="30" customHeight="1" spans="1:10">
      <c r="A19" s="21">
        <v>10</v>
      </c>
      <c r="B19" s="21" t="s">
        <v>71</v>
      </c>
      <c r="C19" s="22" t="s">
        <v>57</v>
      </c>
      <c r="D19" s="81" t="s">
        <v>43</v>
      </c>
      <c r="E19" s="22" t="s">
        <v>60</v>
      </c>
      <c r="F19" s="81">
        <v>40</v>
      </c>
      <c r="G19" s="23">
        <v>1</v>
      </c>
      <c r="H19" s="21">
        <f t="shared" si="1"/>
        <v>40</v>
      </c>
      <c r="I19" s="21">
        <f>H19</f>
        <v>40</v>
      </c>
      <c r="J19" s="21" t="s">
        <v>59</v>
      </c>
    </row>
    <row r="20" s="73" customFormat="1" ht="30" customHeight="1" spans="1:10">
      <c r="A20" s="21">
        <v>11</v>
      </c>
      <c r="B20" s="21" t="s">
        <v>72</v>
      </c>
      <c r="C20" s="80" t="s">
        <v>33</v>
      </c>
      <c r="D20" s="81" t="s">
        <v>34</v>
      </c>
      <c r="E20" s="81" t="s">
        <v>73</v>
      </c>
      <c r="F20" s="81">
        <v>9</v>
      </c>
      <c r="G20" s="23">
        <v>1</v>
      </c>
      <c r="H20" s="23">
        <f t="shared" si="1"/>
        <v>9</v>
      </c>
      <c r="I20" s="21">
        <f>SUM(H20:H24)</f>
        <v>66</v>
      </c>
      <c r="J20" s="21" t="s">
        <v>36</v>
      </c>
    </row>
    <row r="21" s="73" customFormat="1" ht="30" customHeight="1" spans="1:10">
      <c r="A21" s="21"/>
      <c r="B21" s="21"/>
      <c r="C21" s="81" t="s">
        <v>33</v>
      </c>
      <c r="D21" s="81" t="s">
        <v>34</v>
      </c>
      <c r="E21" s="81" t="s">
        <v>74</v>
      </c>
      <c r="F21" s="81">
        <v>9</v>
      </c>
      <c r="G21" s="21">
        <v>1</v>
      </c>
      <c r="H21" s="23">
        <f t="shared" si="1"/>
        <v>9</v>
      </c>
      <c r="I21" s="21"/>
      <c r="J21" s="21" t="s">
        <v>36</v>
      </c>
    </row>
    <row r="22" s="73" customFormat="1" ht="30" customHeight="1" spans="1:10">
      <c r="A22" s="21"/>
      <c r="B22" s="21"/>
      <c r="C22" s="81" t="s">
        <v>75</v>
      </c>
      <c r="D22" s="81" t="s">
        <v>34</v>
      </c>
      <c r="E22" s="81" t="s">
        <v>76</v>
      </c>
      <c r="F22" s="81">
        <v>16</v>
      </c>
      <c r="G22" s="23">
        <v>1</v>
      </c>
      <c r="H22" s="23">
        <f t="shared" si="1"/>
        <v>16</v>
      </c>
      <c r="I22" s="21"/>
      <c r="J22" s="21" t="s">
        <v>36</v>
      </c>
    </row>
    <row r="23" s="73" customFormat="1" ht="30" customHeight="1" spans="1:10">
      <c r="A23" s="21"/>
      <c r="B23" s="21"/>
      <c r="C23" s="81" t="s">
        <v>75</v>
      </c>
      <c r="D23" s="81" t="s">
        <v>34</v>
      </c>
      <c r="E23" s="81" t="s">
        <v>77</v>
      </c>
      <c r="F23" s="81">
        <v>16</v>
      </c>
      <c r="G23" s="23">
        <v>1</v>
      </c>
      <c r="H23" s="23">
        <f t="shared" si="1"/>
        <v>16</v>
      </c>
      <c r="I23" s="21"/>
      <c r="J23" s="21" t="s">
        <v>36</v>
      </c>
    </row>
    <row r="24" s="73" customFormat="1" ht="30" customHeight="1" spans="1:10">
      <c r="A24" s="21"/>
      <c r="B24" s="21"/>
      <c r="C24" s="81" t="s">
        <v>75</v>
      </c>
      <c r="D24" s="81" t="s">
        <v>34</v>
      </c>
      <c r="E24" s="81" t="s">
        <v>74</v>
      </c>
      <c r="F24" s="81">
        <v>16</v>
      </c>
      <c r="G24" s="21">
        <v>1</v>
      </c>
      <c r="H24" s="23">
        <f t="shared" si="1"/>
        <v>16</v>
      </c>
      <c r="I24" s="21"/>
      <c r="J24" s="21" t="s">
        <v>36</v>
      </c>
    </row>
    <row r="25" s="73" customFormat="1" ht="30" customHeight="1" spans="1:10">
      <c r="A25" s="21">
        <v>12</v>
      </c>
      <c r="B25" s="21" t="s">
        <v>78</v>
      </c>
      <c r="C25" s="81" t="s">
        <v>62</v>
      </c>
      <c r="D25" s="81" t="s">
        <v>43</v>
      </c>
      <c r="E25" s="81" t="s">
        <v>65</v>
      </c>
      <c r="F25" s="81">
        <v>32</v>
      </c>
      <c r="G25" s="23">
        <v>1</v>
      </c>
      <c r="H25" s="23">
        <f t="shared" si="1"/>
        <v>32</v>
      </c>
      <c r="I25" s="21">
        <f>SUM(H25:H26)</f>
        <v>64</v>
      </c>
      <c r="J25" s="21" t="s">
        <v>36</v>
      </c>
    </row>
    <row r="26" s="73" customFormat="1" ht="30" customHeight="1" spans="1:10">
      <c r="A26" s="21"/>
      <c r="B26" s="21"/>
      <c r="C26" s="21" t="s">
        <v>64</v>
      </c>
      <c r="D26" s="81" t="s">
        <v>43</v>
      </c>
      <c r="E26" s="81" t="s">
        <v>63</v>
      </c>
      <c r="F26" s="81">
        <v>32</v>
      </c>
      <c r="G26" s="23">
        <v>1</v>
      </c>
      <c r="H26" s="23">
        <f t="shared" si="1"/>
        <v>32</v>
      </c>
      <c r="I26" s="21"/>
      <c r="J26" s="21" t="s">
        <v>36</v>
      </c>
    </row>
    <row r="27" s="73" customFormat="1" ht="30" customHeight="1" spans="1:10">
      <c r="A27" s="77">
        <v>13</v>
      </c>
      <c r="B27" s="77" t="s">
        <v>79</v>
      </c>
      <c r="C27" s="81" t="s">
        <v>80</v>
      </c>
      <c r="D27" s="81" t="s">
        <v>39</v>
      </c>
      <c r="E27" s="81" t="s">
        <v>81</v>
      </c>
      <c r="F27" s="81">
        <v>32</v>
      </c>
      <c r="G27" s="23">
        <v>1</v>
      </c>
      <c r="H27" s="23">
        <v>32</v>
      </c>
      <c r="I27" s="77">
        <f>SUM(H27:H28)</f>
        <v>96</v>
      </c>
      <c r="J27" s="21" t="s">
        <v>36</v>
      </c>
    </row>
    <row r="28" s="73" customFormat="1" ht="30" customHeight="1" spans="1:10">
      <c r="A28" s="79"/>
      <c r="B28" s="79"/>
      <c r="C28" s="22" t="s">
        <v>82</v>
      </c>
      <c r="D28" s="81" t="s">
        <v>39</v>
      </c>
      <c r="E28" s="22" t="s">
        <v>83</v>
      </c>
      <c r="F28" s="81">
        <v>64</v>
      </c>
      <c r="G28" s="21">
        <v>1</v>
      </c>
      <c r="H28" s="23">
        <f t="shared" ref="H28:H37" si="2">F28*G28</f>
        <v>64</v>
      </c>
      <c r="I28" s="79"/>
      <c r="J28" s="21" t="s">
        <v>36</v>
      </c>
    </row>
    <row r="29" s="73" customFormat="1" ht="30" customHeight="1" spans="1:10">
      <c r="A29" s="21">
        <v>14</v>
      </c>
      <c r="B29" s="21" t="s">
        <v>84</v>
      </c>
      <c r="C29" s="22" t="s">
        <v>57</v>
      </c>
      <c r="D29" s="81" t="s">
        <v>43</v>
      </c>
      <c r="E29" s="22" t="s">
        <v>44</v>
      </c>
      <c r="F29" s="81">
        <v>40</v>
      </c>
      <c r="G29" s="23">
        <v>1</v>
      </c>
      <c r="H29" s="23">
        <f t="shared" si="2"/>
        <v>40</v>
      </c>
      <c r="I29" s="21">
        <f>H29</f>
        <v>40</v>
      </c>
      <c r="J29" s="21" t="s">
        <v>59</v>
      </c>
    </row>
    <row r="30" s="73" customFormat="1" ht="30" customHeight="1" spans="1:10">
      <c r="A30" s="21">
        <v>15</v>
      </c>
      <c r="B30" s="21" t="s">
        <v>85</v>
      </c>
      <c r="C30" s="81" t="s">
        <v>45</v>
      </c>
      <c r="D30" s="81" t="s">
        <v>43</v>
      </c>
      <c r="E30" s="81" t="s">
        <v>69</v>
      </c>
      <c r="F30" s="81">
        <v>32</v>
      </c>
      <c r="G30" s="23">
        <v>1</v>
      </c>
      <c r="H30" s="23">
        <f t="shared" si="2"/>
        <v>32</v>
      </c>
      <c r="I30" s="81">
        <f>SUM(H30:H33)</f>
        <v>128</v>
      </c>
      <c r="J30" s="21" t="s">
        <v>36</v>
      </c>
    </row>
    <row r="31" s="73" customFormat="1" ht="30" customHeight="1" spans="1:10">
      <c r="A31" s="21"/>
      <c r="B31" s="21"/>
      <c r="C31" s="81" t="s">
        <v>62</v>
      </c>
      <c r="D31" s="81" t="s">
        <v>43</v>
      </c>
      <c r="E31" s="81" t="s">
        <v>86</v>
      </c>
      <c r="F31" s="81">
        <v>32</v>
      </c>
      <c r="G31" s="21">
        <v>1</v>
      </c>
      <c r="H31" s="23">
        <f t="shared" si="2"/>
        <v>32</v>
      </c>
      <c r="I31" s="81"/>
      <c r="J31" s="21" t="s">
        <v>36</v>
      </c>
    </row>
    <row r="32" s="73" customFormat="1" ht="30" customHeight="1" spans="1:10">
      <c r="A32" s="21"/>
      <c r="B32" s="21"/>
      <c r="C32" s="81" t="s">
        <v>87</v>
      </c>
      <c r="D32" s="81" t="s">
        <v>43</v>
      </c>
      <c r="E32" s="81" t="s">
        <v>88</v>
      </c>
      <c r="F32" s="81">
        <v>32</v>
      </c>
      <c r="G32" s="23">
        <v>1</v>
      </c>
      <c r="H32" s="23">
        <f t="shared" si="2"/>
        <v>32</v>
      </c>
      <c r="I32" s="81"/>
      <c r="J32" s="21" t="s">
        <v>36</v>
      </c>
    </row>
    <row r="33" s="73" customFormat="1" ht="30" customHeight="1" spans="1:10">
      <c r="A33" s="21"/>
      <c r="B33" s="21"/>
      <c r="C33" s="81" t="s">
        <v>64</v>
      </c>
      <c r="D33" s="81" t="s">
        <v>43</v>
      </c>
      <c r="E33" s="81" t="s">
        <v>86</v>
      </c>
      <c r="F33" s="81">
        <v>32</v>
      </c>
      <c r="G33" s="23">
        <v>1</v>
      </c>
      <c r="H33" s="23">
        <f t="shared" si="2"/>
        <v>32</v>
      </c>
      <c r="I33" s="81"/>
      <c r="J33" s="21" t="s">
        <v>36</v>
      </c>
    </row>
    <row r="34" s="73" customFormat="1" ht="30" customHeight="1" spans="1:10">
      <c r="A34" s="21">
        <v>16</v>
      </c>
      <c r="B34" s="21" t="s">
        <v>89</v>
      </c>
      <c r="C34" s="81" t="s">
        <v>90</v>
      </c>
      <c r="D34" s="81" t="s">
        <v>34</v>
      </c>
      <c r="E34" s="81" t="s">
        <v>91</v>
      </c>
      <c r="F34" s="81">
        <v>9</v>
      </c>
      <c r="G34" s="21">
        <v>1</v>
      </c>
      <c r="H34" s="23">
        <f t="shared" si="2"/>
        <v>9</v>
      </c>
      <c r="I34" s="21">
        <f t="shared" ref="I34:I38" si="3">SUM(H34:H35)</f>
        <v>18</v>
      </c>
      <c r="J34" s="81" t="s">
        <v>36</v>
      </c>
    </row>
    <row r="35" s="73" customFormat="1" ht="30" customHeight="1" spans="1:10">
      <c r="A35" s="21"/>
      <c r="B35" s="21"/>
      <c r="C35" s="81" t="s">
        <v>90</v>
      </c>
      <c r="D35" s="81" t="s">
        <v>34</v>
      </c>
      <c r="E35" s="81" t="s">
        <v>92</v>
      </c>
      <c r="F35" s="81">
        <v>9</v>
      </c>
      <c r="G35" s="23">
        <v>1</v>
      </c>
      <c r="H35" s="23">
        <f t="shared" si="2"/>
        <v>9</v>
      </c>
      <c r="I35" s="21"/>
      <c r="J35" s="81" t="s">
        <v>36</v>
      </c>
    </row>
    <row r="36" s="73" customFormat="1" ht="30" customHeight="1" spans="1:10">
      <c r="A36" s="77">
        <v>17</v>
      </c>
      <c r="B36" s="77" t="s">
        <v>93</v>
      </c>
      <c r="C36" s="21" t="s">
        <v>80</v>
      </c>
      <c r="D36" s="21" t="s">
        <v>39</v>
      </c>
      <c r="E36" s="21" t="s">
        <v>83</v>
      </c>
      <c r="F36" s="81">
        <v>13</v>
      </c>
      <c r="G36" s="23">
        <v>1</v>
      </c>
      <c r="H36" s="23">
        <f t="shared" si="2"/>
        <v>13</v>
      </c>
      <c r="I36" s="21">
        <f t="shared" si="3"/>
        <v>71</v>
      </c>
      <c r="J36" s="88" t="s">
        <v>94</v>
      </c>
    </row>
    <row r="37" s="73" customFormat="1" ht="30" customHeight="1" spans="1:10">
      <c r="A37" s="79"/>
      <c r="B37" s="79"/>
      <c r="C37" s="22" t="s">
        <v>82</v>
      </c>
      <c r="D37" s="81" t="s">
        <v>39</v>
      </c>
      <c r="E37" s="22" t="s">
        <v>81</v>
      </c>
      <c r="F37" s="81">
        <v>58</v>
      </c>
      <c r="G37" s="23">
        <v>1</v>
      </c>
      <c r="H37" s="23">
        <f t="shared" si="2"/>
        <v>58</v>
      </c>
      <c r="I37" s="21"/>
      <c r="J37" s="88" t="s">
        <v>95</v>
      </c>
    </row>
    <row r="38" s="73" customFormat="1" ht="30" customHeight="1" spans="1:10">
      <c r="A38" s="77">
        <v>18</v>
      </c>
      <c r="B38" s="77" t="s">
        <v>96</v>
      </c>
      <c r="C38" s="22" t="s">
        <v>80</v>
      </c>
      <c r="D38" s="81" t="s">
        <v>39</v>
      </c>
      <c r="E38" s="22" t="s">
        <v>83</v>
      </c>
      <c r="F38" s="81">
        <v>6</v>
      </c>
      <c r="G38" s="23">
        <v>1</v>
      </c>
      <c r="H38" s="23">
        <v>6</v>
      </c>
      <c r="I38" s="77">
        <f t="shared" si="3"/>
        <v>12</v>
      </c>
      <c r="J38" s="88" t="s">
        <v>97</v>
      </c>
    </row>
    <row r="39" s="73" customFormat="1" ht="30" customHeight="1" spans="1:10">
      <c r="A39" s="79"/>
      <c r="B39" s="79"/>
      <c r="C39" s="22" t="s">
        <v>82</v>
      </c>
      <c r="D39" s="81" t="s">
        <v>39</v>
      </c>
      <c r="E39" s="22" t="s">
        <v>81</v>
      </c>
      <c r="F39" s="81">
        <v>6</v>
      </c>
      <c r="G39" s="23">
        <v>1</v>
      </c>
      <c r="H39" s="23">
        <v>6</v>
      </c>
      <c r="I39" s="79"/>
      <c r="J39" s="88" t="s">
        <v>97</v>
      </c>
    </row>
    <row r="40" s="73" customFormat="1" ht="30" customHeight="1" spans="1:10">
      <c r="A40" s="21">
        <v>19</v>
      </c>
      <c r="B40" s="21" t="s">
        <v>98</v>
      </c>
      <c r="C40" s="81" t="s">
        <v>99</v>
      </c>
      <c r="D40" s="81" t="s">
        <v>34</v>
      </c>
      <c r="E40" s="81" t="s">
        <v>55</v>
      </c>
      <c r="F40" s="81">
        <v>32</v>
      </c>
      <c r="G40" s="21">
        <v>1</v>
      </c>
      <c r="H40" s="23">
        <f t="shared" ref="H40:H52" si="4">F40*G40</f>
        <v>32</v>
      </c>
      <c r="I40" s="81">
        <f>SUM(H40:H43)</f>
        <v>128</v>
      </c>
      <c r="J40" s="21" t="s">
        <v>100</v>
      </c>
    </row>
    <row r="41" s="73" customFormat="1" ht="30" customHeight="1" spans="1:10">
      <c r="A41" s="21"/>
      <c r="B41" s="21"/>
      <c r="C41" s="81" t="s">
        <v>99</v>
      </c>
      <c r="D41" s="81" t="s">
        <v>34</v>
      </c>
      <c r="E41" s="81" t="s">
        <v>101</v>
      </c>
      <c r="F41" s="81">
        <v>32</v>
      </c>
      <c r="G41" s="23">
        <v>1</v>
      </c>
      <c r="H41" s="23">
        <f t="shared" si="4"/>
        <v>32</v>
      </c>
      <c r="I41" s="81"/>
      <c r="J41" s="21" t="s">
        <v>100</v>
      </c>
    </row>
    <row r="42" s="73" customFormat="1" ht="30" customHeight="1" spans="1:10">
      <c r="A42" s="21"/>
      <c r="B42" s="21"/>
      <c r="C42" s="81" t="s">
        <v>53</v>
      </c>
      <c r="D42" s="81" t="s">
        <v>34</v>
      </c>
      <c r="E42" s="81" t="s">
        <v>102</v>
      </c>
      <c r="F42" s="81">
        <v>32</v>
      </c>
      <c r="G42" s="23">
        <v>1</v>
      </c>
      <c r="H42" s="23">
        <f t="shared" si="4"/>
        <v>32</v>
      </c>
      <c r="I42" s="81"/>
      <c r="J42" s="81" t="s">
        <v>36</v>
      </c>
    </row>
    <row r="43" s="73" customFormat="1" ht="30" customHeight="1" spans="1:10">
      <c r="A43" s="21"/>
      <c r="B43" s="21"/>
      <c r="C43" s="81" t="s">
        <v>53</v>
      </c>
      <c r="D43" s="81" t="s">
        <v>34</v>
      </c>
      <c r="E43" s="81" t="s">
        <v>101</v>
      </c>
      <c r="F43" s="81">
        <v>32</v>
      </c>
      <c r="G43" s="21">
        <v>1</v>
      </c>
      <c r="H43" s="23">
        <f t="shared" si="4"/>
        <v>32</v>
      </c>
      <c r="I43" s="81"/>
      <c r="J43" s="81" t="s">
        <v>36</v>
      </c>
    </row>
    <row r="44" s="73" customFormat="1" ht="30" customHeight="1" spans="1:10">
      <c r="A44" s="77">
        <v>20</v>
      </c>
      <c r="B44" s="77" t="s">
        <v>103</v>
      </c>
      <c r="C44" s="22" t="s">
        <v>68</v>
      </c>
      <c r="D44" s="81" t="s">
        <v>43</v>
      </c>
      <c r="E44" s="22" t="s">
        <v>46</v>
      </c>
      <c r="F44" s="22">
        <v>32</v>
      </c>
      <c r="G44" s="23">
        <v>1</v>
      </c>
      <c r="H44" s="23">
        <f t="shared" si="4"/>
        <v>32</v>
      </c>
      <c r="I44" s="21">
        <f>SUM(H44:H46)</f>
        <v>96</v>
      </c>
      <c r="J44" s="21" t="s">
        <v>36</v>
      </c>
    </row>
    <row r="45" s="73" customFormat="1" ht="30" customHeight="1" spans="1:10">
      <c r="A45" s="78"/>
      <c r="B45" s="78"/>
      <c r="C45" s="80" t="s">
        <v>68</v>
      </c>
      <c r="D45" s="81" t="s">
        <v>43</v>
      </c>
      <c r="E45" s="81" t="s">
        <v>47</v>
      </c>
      <c r="F45" s="81">
        <v>32</v>
      </c>
      <c r="G45" s="23">
        <v>1</v>
      </c>
      <c r="H45" s="23">
        <f t="shared" si="4"/>
        <v>32</v>
      </c>
      <c r="I45" s="21"/>
      <c r="J45" s="21" t="s">
        <v>36</v>
      </c>
    </row>
    <row r="46" s="73" customFormat="1" ht="30" customHeight="1" spans="1:10">
      <c r="A46" s="79"/>
      <c r="B46" s="79"/>
      <c r="C46" s="80" t="s">
        <v>68</v>
      </c>
      <c r="D46" s="81" t="s">
        <v>43</v>
      </c>
      <c r="E46" s="81" t="s">
        <v>48</v>
      </c>
      <c r="F46" s="81">
        <v>32</v>
      </c>
      <c r="G46" s="21">
        <v>1</v>
      </c>
      <c r="H46" s="23">
        <f t="shared" si="4"/>
        <v>32</v>
      </c>
      <c r="I46" s="21"/>
      <c r="J46" s="21" t="s">
        <v>36</v>
      </c>
    </row>
    <row r="47" s="73" customFormat="1" ht="30" customHeight="1" spans="1:10">
      <c r="A47" s="21">
        <v>21</v>
      </c>
      <c r="B47" s="21" t="s">
        <v>104</v>
      </c>
      <c r="C47" s="81" t="s">
        <v>62</v>
      </c>
      <c r="D47" s="81" t="s">
        <v>43</v>
      </c>
      <c r="E47" s="81" t="s">
        <v>70</v>
      </c>
      <c r="F47" s="81">
        <v>32</v>
      </c>
      <c r="G47" s="23">
        <v>1</v>
      </c>
      <c r="H47" s="23">
        <f t="shared" si="4"/>
        <v>32</v>
      </c>
      <c r="I47" s="81">
        <f>H47</f>
        <v>32</v>
      </c>
      <c r="J47" s="21" t="s">
        <v>36</v>
      </c>
    </row>
    <row r="48" s="73" customFormat="1" ht="30" customHeight="1" spans="1:10">
      <c r="A48" s="21">
        <v>22</v>
      </c>
      <c r="B48" s="21" t="s">
        <v>105</v>
      </c>
      <c r="C48" s="81" t="s">
        <v>106</v>
      </c>
      <c r="D48" s="81" t="s">
        <v>34</v>
      </c>
      <c r="E48" s="81" t="s">
        <v>107</v>
      </c>
      <c r="F48" s="81">
        <v>32</v>
      </c>
      <c r="G48" s="23">
        <v>1</v>
      </c>
      <c r="H48" s="23">
        <f t="shared" si="4"/>
        <v>32</v>
      </c>
      <c r="I48" s="81">
        <f>SUM(H48:H51)</f>
        <v>128</v>
      </c>
      <c r="J48" s="81" t="s">
        <v>108</v>
      </c>
    </row>
    <row r="49" s="73" customFormat="1" ht="30" customHeight="1" spans="1:10">
      <c r="A49" s="21"/>
      <c r="B49" s="21"/>
      <c r="C49" s="81" t="s">
        <v>106</v>
      </c>
      <c r="D49" s="81" t="s">
        <v>34</v>
      </c>
      <c r="E49" s="81" t="s">
        <v>109</v>
      </c>
      <c r="F49" s="81">
        <v>32</v>
      </c>
      <c r="G49" s="23">
        <v>1</v>
      </c>
      <c r="H49" s="23">
        <f t="shared" si="4"/>
        <v>32</v>
      </c>
      <c r="I49" s="81"/>
      <c r="J49" s="81" t="s">
        <v>108</v>
      </c>
    </row>
    <row r="50" s="73" customFormat="1" ht="30" customHeight="1" spans="1:10">
      <c r="A50" s="21"/>
      <c r="B50" s="21"/>
      <c r="C50" s="81" t="s">
        <v>106</v>
      </c>
      <c r="D50" s="81" t="s">
        <v>34</v>
      </c>
      <c r="E50" s="81" t="s">
        <v>110</v>
      </c>
      <c r="F50" s="81">
        <v>32</v>
      </c>
      <c r="G50" s="21">
        <v>1</v>
      </c>
      <c r="H50" s="23">
        <f t="shared" si="4"/>
        <v>32</v>
      </c>
      <c r="I50" s="81"/>
      <c r="J50" s="81" t="s">
        <v>108</v>
      </c>
    </row>
    <row r="51" s="73" customFormat="1" ht="30" customHeight="1" spans="1:10">
      <c r="A51" s="21"/>
      <c r="B51" s="21"/>
      <c r="C51" s="81" t="s">
        <v>106</v>
      </c>
      <c r="D51" s="81" t="s">
        <v>34</v>
      </c>
      <c r="E51" s="81" t="s">
        <v>111</v>
      </c>
      <c r="F51" s="81">
        <v>32</v>
      </c>
      <c r="G51" s="21">
        <v>1</v>
      </c>
      <c r="H51" s="23">
        <f t="shared" si="4"/>
        <v>32</v>
      </c>
      <c r="I51" s="81"/>
      <c r="J51" s="81" t="s">
        <v>108</v>
      </c>
    </row>
    <row r="52" s="73" customFormat="1" ht="30" customHeight="1" spans="1:10">
      <c r="A52" s="77">
        <v>23</v>
      </c>
      <c r="B52" s="77" t="s">
        <v>112</v>
      </c>
      <c r="C52" s="22" t="s">
        <v>38</v>
      </c>
      <c r="D52" s="81" t="s">
        <v>39</v>
      </c>
      <c r="E52" s="22" t="s">
        <v>113</v>
      </c>
      <c r="F52" s="81">
        <v>64</v>
      </c>
      <c r="G52" s="23">
        <v>1</v>
      </c>
      <c r="H52" s="23">
        <f t="shared" si="4"/>
        <v>64</v>
      </c>
      <c r="I52" s="77">
        <f>SUM(H52:H53)</f>
        <v>77</v>
      </c>
      <c r="J52" s="21" t="s">
        <v>36</v>
      </c>
    </row>
    <row r="53" s="73" customFormat="1" ht="30" customHeight="1" spans="1:10">
      <c r="A53" s="79"/>
      <c r="B53" s="79"/>
      <c r="C53" s="22" t="s">
        <v>80</v>
      </c>
      <c r="D53" s="81" t="s">
        <v>39</v>
      </c>
      <c r="E53" s="22" t="s">
        <v>83</v>
      </c>
      <c r="F53" s="81">
        <v>13</v>
      </c>
      <c r="G53" s="23">
        <v>1</v>
      </c>
      <c r="H53" s="23">
        <v>13</v>
      </c>
      <c r="I53" s="79"/>
      <c r="J53" s="88" t="s">
        <v>97</v>
      </c>
    </row>
    <row r="54" s="73" customFormat="1" ht="30" customHeight="1" spans="1:10">
      <c r="A54" s="21">
        <v>24</v>
      </c>
      <c r="B54" s="21" t="s">
        <v>114</v>
      </c>
      <c r="C54" s="81" t="s">
        <v>115</v>
      </c>
      <c r="D54" s="81" t="s">
        <v>50</v>
      </c>
      <c r="E54" s="22" t="s">
        <v>116</v>
      </c>
      <c r="F54" s="81">
        <v>64</v>
      </c>
      <c r="G54" s="21">
        <v>1</v>
      </c>
      <c r="H54" s="23">
        <f t="shared" ref="H54:H67" si="5">F54*G54</f>
        <v>64</v>
      </c>
      <c r="I54" s="21">
        <f t="shared" ref="I54:I56" si="6">H54</f>
        <v>64</v>
      </c>
      <c r="J54" s="21" t="s">
        <v>36</v>
      </c>
    </row>
    <row r="55" s="73" customFormat="1" ht="30" customHeight="1" spans="1:10">
      <c r="A55" s="21">
        <v>25</v>
      </c>
      <c r="B55" s="21" t="s">
        <v>117</v>
      </c>
      <c r="C55" s="80" t="s">
        <v>38</v>
      </c>
      <c r="D55" s="81" t="s">
        <v>50</v>
      </c>
      <c r="E55" s="22" t="s">
        <v>118</v>
      </c>
      <c r="F55" s="81">
        <v>64</v>
      </c>
      <c r="G55" s="23">
        <v>1</v>
      </c>
      <c r="H55" s="23">
        <f t="shared" si="5"/>
        <v>64</v>
      </c>
      <c r="I55" s="21">
        <f t="shared" si="6"/>
        <v>64</v>
      </c>
      <c r="J55" s="21" t="s">
        <v>36</v>
      </c>
    </row>
    <row r="56" s="73" customFormat="1" ht="30" customHeight="1" spans="1:10">
      <c r="A56" s="21">
        <v>26</v>
      </c>
      <c r="B56" s="21" t="s">
        <v>119</v>
      </c>
      <c r="C56" s="22" t="s">
        <v>120</v>
      </c>
      <c r="D56" s="81" t="s">
        <v>43</v>
      </c>
      <c r="E56" s="22" t="s">
        <v>88</v>
      </c>
      <c r="F56" s="81">
        <v>32</v>
      </c>
      <c r="G56" s="23">
        <v>1</v>
      </c>
      <c r="H56" s="23">
        <f t="shared" si="5"/>
        <v>32</v>
      </c>
      <c r="I56" s="21">
        <f t="shared" si="6"/>
        <v>32</v>
      </c>
      <c r="J56" s="21" t="s">
        <v>36</v>
      </c>
    </row>
    <row r="57" s="73" customFormat="1" ht="30" customHeight="1" spans="1:10">
      <c r="A57" s="21">
        <v>27</v>
      </c>
      <c r="B57" s="81" t="s">
        <v>121</v>
      </c>
      <c r="C57" s="22" t="s">
        <v>99</v>
      </c>
      <c r="D57" s="81" t="s">
        <v>34</v>
      </c>
      <c r="E57" s="22" t="s">
        <v>54</v>
      </c>
      <c r="F57" s="81">
        <v>32</v>
      </c>
      <c r="G57" s="23">
        <v>1</v>
      </c>
      <c r="H57" s="23">
        <f t="shared" si="5"/>
        <v>32</v>
      </c>
      <c r="I57" s="81">
        <f>SUM(H57:H62)</f>
        <v>120</v>
      </c>
      <c r="J57" s="21" t="s">
        <v>100</v>
      </c>
    </row>
    <row r="58" s="73" customFormat="1" ht="30" customHeight="1" spans="1:10">
      <c r="A58" s="21"/>
      <c r="B58" s="81"/>
      <c r="C58" s="22" t="s">
        <v>99</v>
      </c>
      <c r="D58" s="81" t="s">
        <v>34</v>
      </c>
      <c r="E58" s="22" t="s">
        <v>102</v>
      </c>
      <c r="F58" s="81">
        <v>32</v>
      </c>
      <c r="G58" s="23">
        <v>1</v>
      </c>
      <c r="H58" s="23">
        <f t="shared" si="5"/>
        <v>32</v>
      </c>
      <c r="I58" s="81"/>
      <c r="J58" s="21" t="s">
        <v>100</v>
      </c>
    </row>
    <row r="59" s="73" customFormat="1" ht="30" customHeight="1" spans="1:10">
      <c r="A59" s="21"/>
      <c r="B59" s="81"/>
      <c r="C59" s="22" t="s">
        <v>99</v>
      </c>
      <c r="D59" s="81" t="s">
        <v>34</v>
      </c>
      <c r="E59" s="22" t="s">
        <v>35</v>
      </c>
      <c r="F59" s="81">
        <v>32</v>
      </c>
      <c r="G59" s="23">
        <v>1</v>
      </c>
      <c r="H59" s="23">
        <f t="shared" si="5"/>
        <v>32</v>
      </c>
      <c r="I59" s="81"/>
      <c r="J59" s="21" t="s">
        <v>100</v>
      </c>
    </row>
    <row r="60" s="73" customFormat="1" ht="30" customHeight="1" spans="1:10">
      <c r="A60" s="21"/>
      <c r="B60" s="81"/>
      <c r="C60" s="22" t="s">
        <v>75</v>
      </c>
      <c r="D60" s="81" t="s">
        <v>34</v>
      </c>
      <c r="E60" s="22" t="s">
        <v>76</v>
      </c>
      <c r="F60" s="81">
        <v>16</v>
      </c>
      <c r="G60" s="23">
        <v>0.5</v>
      </c>
      <c r="H60" s="23">
        <f t="shared" si="5"/>
        <v>8</v>
      </c>
      <c r="I60" s="81"/>
      <c r="J60" s="81" t="s">
        <v>36</v>
      </c>
    </row>
    <row r="61" s="73" customFormat="1" ht="30" customHeight="1" spans="1:10">
      <c r="A61" s="21"/>
      <c r="B61" s="81"/>
      <c r="C61" s="22" t="s">
        <v>75</v>
      </c>
      <c r="D61" s="81" t="s">
        <v>34</v>
      </c>
      <c r="E61" s="22" t="s">
        <v>77</v>
      </c>
      <c r="F61" s="81">
        <v>16</v>
      </c>
      <c r="G61" s="23">
        <v>0.5</v>
      </c>
      <c r="H61" s="23">
        <f t="shared" si="5"/>
        <v>8</v>
      </c>
      <c r="I61" s="81"/>
      <c r="J61" s="81" t="s">
        <v>36</v>
      </c>
    </row>
    <row r="62" s="73" customFormat="1" ht="30" customHeight="1" spans="1:10">
      <c r="A62" s="21"/>
      <c r="B62" s="81"/>
      <c r="C62" s="22" t="s">
        <v>75</v>
      </c>
      <c r="D62" s="81" t="s">
        <v>34</v>
      </c>
      <c r="E62" s="22" t="s">
        <v>74</v>
      </c>
      <c r="F62" s="81">
        <v>16</v>
      </c>
      <c r="G62" s="23">
        <v>0.5</v>
      </c>
      <c r="H62" s="23">
        <f t="shared" si="5"/>
        <v>8</v>
      </c>
      <c r="I62" s="81"/>
      <c r="J62" s="81" t="s">
        <v>36</v>
      </c>
    </row>
    <row r="63" s="73" customFormat="1" ht="30" customHeight="1" spans="1:10">
      <c r="A63" s="77">
        <v>28</v>
      </c>
      <c r="B63" s="77" t="s">
        <v>122</v>
      </c>
      <c r="C63" s="22" t="s">
        <v>82</v>
      </c>
      <c r="D63" s="21" t="s">
        <v>50</v>
      </c>
      <c r="E63" s="21" t="s">
        <v>123</v>
      </c>
      <c r="F63" s="81">
        <v>64</v>
      </c>
      <c r="G63" s="23">
        <v>1</v>
      </c>
      <c r="H63" s="23">
        <f t="shared" si="5"/>
        <v>64</v>
      </c>
      <c r="I63" s="81">
        <f>SUM(H63:H64)</f>
        <v>96</v>
      </c>
      <c r="J63" s="81" t="s">
        <v>36</v>
      </c>
    </row>
    <row r="64" s="73" customFormat="1" ht="30" customHeight="1" spans="1:10">
      <c r="A64" s="79"/>
      <c r="B64" s="79"/>
      <c r="C64" s="21" t="s">
        <v>80</v>
      </c>
      <c r="D64" s="21" t="s">
        <v>39</v>
      </c>
      <c r="E64" s="21" t="s">
        <v>81</v>
      </c>
      <c r="F64" s="21">
        <v>32</v>
      </c>
      <c r="G64" s="23">
        <v>1</v>
      </c>
      <c r="H64" s="23">
        <f t="shared" si="5"/>
        <v>32</v>
      </c>
      <c r="I64" s="81"/>
      <c r="J64" s="81" t="s">
        <v>36</v>
      </c>
    </row>
    <row r="65" s="73" customFormat="1" ht="30" customHeight="1" spans="1:10">
      <c r="A65" s="21">
        <v>29</v>
      </c>
      <c r="B65" s="81" t="s">
        <v>124</v>
      </c>
      <c r="C65" s="80" t="s">
        <v>115</v>
      </c>
      <c r="D65" s="81" t="s">
        <v>39</v>
      </c>
      <c r="E65" s="22" t="s">
        <v>125</v>
      </c>
      <c r="F65" s="81">
        <v>64</v>
      </c>
      <c r="G65" s="23">
        <v>1</v>
      </c>
      <c r="H65" s="23">
        <f t="shared" si="5"/>
        <v>64</v>
      </c>
      <c r="I65" s="21">
        <f>H65</f>
        <v>64</v>
      </c>
      <c r="J65" s="81" t="s">
        <v>36</v>
      </c>
    </row>
    <row r="66" s="70" customFormat="1" ht="30" customHeight="1" spans="1:10">
      <c r="A66" s="21">
        <v>30</v>
      </c>
      <c r="B66" s="21" t="s">
        <v>126</v>
      </c>
      <c r="C66" s="22" t="s">
        <v>38</v>
      </c>
      <c r="D66" s="81" t="s">
        <v>50</v>
      </c>
      <c r="E66" s="22" t="s">
        <v>127</v>
      </c>
      <c r="F66" s="81">
        <v>64</v>
      </c>
      <c r="G66" s="23">
        <v>1</v>
      </c>
      <c r="H66" s="23">
        <f t="shared" si="5"/>
        <v>64</v>
      </c>
      <c r="I66" s="23">
        <f>H66</f>
        <v>64</v>
      </c>
      <c r="J66" s="23" t="s">
        <v>36</v>
      </c>
    </row>
    <row r="67" spans="8:8">
      <c r="H67" s="70">
        <f>SUM(H3:H66)</f>
        <v>2157</v>
      </c>
    </row>
  </sheetData>
  <mergeCells count="55">
    <mergeCell ref="A1:J1"/>
    <mergeCell ref="A5:A8"/>
    <mergeCell ref="A10:A11"/>
    <mergeCell ref="A12:A13"/>
    <mergeCell ref="A14:A15"/>
    <mergeCell ref="A17:A18"/>
    <mergeCell ref="A20:A24"/>
    <mergeCell ref="A25:A26"/>
    <mergeCell ref="A27:A28"/>
    <mergeCell ref="A30:A33"/>
    <mergeCell ref="A34:A35"/>
    <mergeCell ref="A36:A37"/>
    <mergeCell ref="A38:A39"/>
    <mergeCell ref="A40:A43"/>
    <mergeCell ref="A44:A46"/>
    <mergeCell ref="A48:A51"/>
    <mergeCell ref="A52:A53"/>
    <mergeCell ref="A57:A62"/>
    <mergeCell ref="A63:A64"/>
    <mergeCell ref="B5:B8"/>
    <mergeCell ref="B10:B11"/>
    <mergeCell ref="B12:B13"/>
    <mergeCell ref="B14:B15"/>
    <mergeCell ref="B17:B18"/>
    <mergeCell ref="B20:B24"/>
    <mergeCell ref="B25:B26"/>
    <mergeCell ref="B27:B28"/>
    <mergeCell ref="B30:B33"/>
    <mergeCell ref="B34:B35"/>
    <mergeCell ref="B36:B37"/>
    <mergeCell ref="B38:B39"/>
    <mergeCell ref="B40:B43"/>
    <mergeCell ref="B44:B46"/>
    <mergeCell ref="B48:B51"/>
    <mergeCell ref="B52:B53"/>
    <mergeCell ref="B57:B62"/>
    <mergeCell ref="B63:B64"/>
    <mergeCell ref="I5:I8"/>
    <mergeCell ref="I10:I11"/>
    <mergeCell ref="I12:I13"/>
    <mergeCell ref="I14:I15"/>
    <mergeCell ref="I17:I18"/>
    <mergeCell ref="I20:I24"/>
    <mergeCell ref="I25:I26"/>
    <mergeCell ref="I27:I28"/>
    <mergeCell ref="I30:I33"/>
    <mergeCell ref="I34:I35"/>
    <mergeCell ref="I36:I37"/>
    <mergeCell ref="I38:I39"/>
    <mergeCell ref="I40:I43"/>
    <mergeCell ref="I44:I46"/>
    <mergeCell ref="I48:I51"/>
    <mergeCell ref="I52:I53"/>
    <mergeCell ref="I57:I62"/>
    <mergeCell ref="I63:I6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A1" sqref="A1:J1"/>
    </sheetView>
  </sheetViews>
  <sheetFormatPr defaultColWidth="9" defaultRowHeight="30" customHeight="1"/>
  <cols>
    <col min="2" max="2" width="9.625" customWidth="1"/>
    <col min="3" max="3" width="22.625" customWidth="1"/>
    <col min="4" max="4" width="13.625" customWidth="1"/>
    <col min="5" max="5" width="17.125" customWidth="1"/>
    <col min="9" max="9" width="9" style="43"/>
  </cols>
  <sheetData>
    <row r="1" ht="36" customHeight="1" spans="1:10">
      <c r="A1" s="44" t="s">
        <v>128</v>
      </c>
      <c r="B1" s="44"/>
      <c r="C1" s="44"/>
      <c r="D1" s="44"/>
      <c r="E1" s="44"/>
      <c r="F1" s="44"/>
      <c r="G1" s="44"/>
      <c r="H1" s="44"/>
      <c r="I1" s="57"/>
      <c r="J1" s="58"/>
    </row>
    <row r="2" customHeight="1" spans="1:10">
      <c r="A2" s="28" t="s">
        <v>1</v>
      </c>
      <c r="B2" s="28" t="s">
        <v>2</v>
      </c>
      <c r="C2" s="28" t="s">
        <v>3</v>
      </c>
      <c r="D2" s="45" t="s">
        <v>30</v>
      </c>
      <c r="E2" s="45" t="s">
        <v>4</v>
      </c>
      <c r="F2" s="28" t="s">
        <v>5</v>
      </c>
      <c r="G2" s="28" t="s">
        <v>6</v>
      </c>
      <c r="H2" s="28" t="s">
        <v>7</v>
      </c>
      <c r="I2" s="59" t="s">
        <v>31</v>
      </c>
      <c r="J2" s="60" t="s">
        <v>9</v>
      </c>
    </row>
    <row r="3" customHeight="1" spans="1:10">
      <c r="A3" s="46">
        <v>1</v>
      </c>
      <c r="B3" s="46" t="s">
        <v>129</v>
      </c>
      <c r="C3" s="46" t="s">
        <v>130</v>
      </c>
      <c r="D3" s="46" t="s">
        <v>131</v>
      </c>
      <c r="E3" s="46" t="s">
        <v>132</v>
      </c>
      <c r="F3" s="47">
        <v>20</v>
      </c>
      <c r="G3" s="47">
        <v>1</v>
      </c>
      <c r="H3" s="47">
        <f>F3*G3</f>
        <v>20</v>
      </c>
      <c r="I3" s="61">
        <f>G3*H3</f>
        <v>20</v>
      </c>
      <c r="J3" s="62"/>
    </row>
    <row r="4" customHeight="1" spans="1:10">
      <c r="A4" s="48">
        <v>2</v>
      </c>
      <c r="B4" s="48" t="s">
        <v>133</v>
      </c>
      <c r="C4" s="46" t="s">
        <v>130</v>
      </c>
      <c r="D4" s="46" t="s">
        <v>131</v>
      </c>
      <c r="E4" s="46" t="s">
        <v>134</v>
      </c>
      <c r="F4" s="47">
        <v>20</v>
      </c>
      <c r="G4" s="47">
        <v>1</v>
      </c>
      <c r="H4" s="47">
        <f>F4*G4</f>
        <v>20</v>
      </c>
      <c r="I4" s="63">
        <v>40</v>
      </c>
      <c r="J4" s="62"/>
    </row>
    <row r="5" customHeight="1" spans="1:10">
      <c r="A5" s="49"/>
      <c r="B5" s="49"/>
      <c r="C5" s="50" t="s">
        <v>135</v>
      </c>
      <c r="D5" s="50" t="s">
        <v>131</v>
      </c>
      <c r="E5" s="50" t="s">
        <v>136</v>
      </c>
      <c r="F5" s="51">
        <v>20</v>
      </c>
      <c r="G5" s="52">
        <v>1</v>
      </c>
      <c r="H5" s="51">
        <v>20</v>
      </c>
      <c r="I5" s="64"/>
      <c r="J5" s="65"/>
    </row>
    <row r="6" customHeight="1" spans="1:10">
      <c r="A6" s="46">
        <v>3</v>
      </c>
      <c r="B6" s="50" t="s">
        <v>137</v>
      </c>
      <c r="C6" s="50" t="s">
        <v>138</v>
      </c>
      <c r="D6" s="50" t="s">
        <v>139</v>
      </c>
      <c r="E6" s="50" t="s">
        <v>140</v>
      </c>
      <c r="F6" s="53">
        <v>40</v>
      </c>
      <c r="G6" s="52">
        <v>1</v>
      </c>
      <c r="H6" s="53">
        <v>40</v>
      </c>
      <c r="I6" s="66">
        <v>40</v>
      </c>
      <c r="J6" s="67"/>
    </row>
    <row r="7" customHeight="1" spans="1:10">
      <c r="A7" s="48">
        <v>4</v>
      </c>
      <c r="B7" s="48" t="s">
        <v>141</v>
      </c>
      <c r="C7" s="46" t="s">
        <v>142</v>
      </c>
      <c r="D7" s="46" t="s">
        <v>139</v>
      </c>
      <c r="E7" s="46" t="s">
        <v>143</v>
      </c>
      <c r="F7" s="47">
        <v>20</v>
      </c>
      <c r="G7" s="47">
        <v>1</v>
      </c>
      <c r="H7" s="47">
        <f>F7*G7</f>
        <v>20</v>
      </c>
      <c r="I7" s="63">
        <v>60</v>
      </c>
      <c r="J7" s="62"/>
    </row>
    <row r="8" customHeight="1" spans="1:10">
      <c r="A8" s="49"/>
      <c r="B8" s="49"/>
      <c r="C8" s="50" t="s">
        <v>144</v>
      </c>
      <c r="D8" s="50" t="s">
        <v>145</v>
      </c>
      <c r="E8" s="50" t="s">
        <v>146</v>
      </c>
      <c r="F8" s="54">
        <v>40</v>
      </c>
      <c r="G8" s="52">
        <v>1</v>
      </c>
      <c r="H8" s="54">
        <v>40</v>
      </c>
      <c r="I8" s="64"/>
      <c r="J8" s="65"/>
    </row>
    <row r="9" customHeight="1" spans="1:10">
      <c r="A9" s="48">
        <v>5</v>
      </c>
      <c r="B9" s="55" t="s">
        <v>147</v>
      </c>
      <c r="C9" s="50" t="s">
        <v>138</v>
      </c>
      <c r="D9" s="50" t="s">
        <v>139</v>
      </c>
      <c r="E9" s="50" t="s">
        <v>148</v>
      </c>
      <c r="F9" s="53">
        <v>40</v>
      </c>
      <c r="G9" s="52">
        <v>1</v>
      </c>
      <c r="H9" s="53">
        <v>40</v>
      </c>
      <c r="I9" s="68">
        <v>60</v>
      </c>
      <c r="J9" s="65"/>
    </row>
    <row r="10" customHeight="1" spans="1:10">
      <c r="A10" s="49"/>
      <c r="B10" s="56"/>
      <c r="C10" s="50" t="s">
        <v>149</v>
      </c>
      <c r="D10" s="50" t="s">
        <v>139</v>
      </c>
      <c r="E10" s="50" t="s">
        <v>150</v>
      </c>
      <c r="F10" s="51">
        <v>20</v>
      </c>
      <c r="G10" s="52">
        <v>1</v>
      </c>
      <c r="H10" s="51">
        <v>20</v>
      </c>
      <c r="I10" s="69"/>
      <c r="J10" s="65"/>
    </row>
    <row r="11" customHeight="1" spans="1:10">
      <c r="A11" s="48">
        <v>6</v>
      </c>
      <c r="B11" s="55" t="s">
        <v>151</v>
      </c>
      <c r="C11" s="50" t="s">
        <v>152</v>
      </c>
      <c r="D11" s="50" t="s">
        <v>131</v>
      </c>
      <c r="E11" s="50" t="s">
        <v>153</v>
      </c>
      <c r="F11" s="54">
        <v>36</v>
      </c>
      <c r="G11" s="52">
        <v>1</v>
      </c>
      <c r="H11" s="54">
        <v>36</v>
      </c>
      <c r="I11" s="68">
        <v>56</v>
      </c>
      <c r="J11" s="65"/>
    </row>
    <row r="12" customHeight="1" spans="1:10">
      <c r="A12" s="49"/>
      <c r="B12" s="56"/>
      <c r="C12" s="50" t="s">
        <v>135</v>
      </c>
      <c r="D12" s="50" t="s">
        <v>131</v>
      </c>
      <c r="E12" s="50" t="s">
        <v>154</v>
      </c>
      <c r="F12" s="51">
        <v>20</v>
      </c>
      <c r="G12" s="52">
        <v>1</v>
      </c>
      <c r="H12" s="51">
        <v>20</v>
      </c>
      <c r="I12" s="69"/>
      <c r="J12" s="65"/>
    </row>
    <row r="13" customHeight="1" spans="1:10">
      <c r="A13" s="48">
        <v>7</v>
      </c>
      <c r="B13" s="48" t="s">
        <v>155</v>
      </c>
      <c r="C13" s="46" t="s">
        <v>142</v>
      </c>
      <c r="D13" s="46" t="s">
        <v>139</v>
      </c>
      <c r="E13" s="46" t="s">
        <v>156</v>
      </c>
      <c r="F13" s="47">
        <v>20</v>
      </c>
      <c r="G13" s="47">
        <v>1</v>
      </c>
      <c r="H13" s="47">
        <f>F13*G13</f>
        <v>20</v>
      </c>
      <c r="I13" s="63">
        <v>60</v>
      </c>
      <c r="J13" s="62"/>
    </row>
    <row r="14" customHeight="1" spans="1:10">
      <c r="A14" s="49"/>
      <c r="B14" s="49"/>
      <c r="C14" s="50" t="s">
        <v>144</v>
      </c>
      <c r="D14" s="50" t="s">
        <v>145</v>
      </c>
      <c r="E14" s="50" t="s">
        <v>157</v>
      </c>
      <c r="F14" s="54">
        <v>40</v>
      </c>
      <c r="G14" s="52">
        <v>1</v>
      </c>
      <c r="H14" s="54">
        <v>40</v>
      </c>
      <c r="I14" s="64"/>
      <c r="J14" s="65"/>
    </row>
    <row r="15" customHeight="1" spans="1:10">
      <c r="A15" s="50">
        <v>8</v>
      </c>
      <c r="B15" s="50" t="s">
        <v>158</v>
      </c>
      <c r="C15" s="50" t="s">
        <v>152</v>
      </c>
      <c r="D15" s="50" t="s">
        <v>131</v>
      </c>
      <c r="E15" s="50" t="s">
        <v>159</v>
      </c>
      <c r="F15" s="54">
        <v>36</v>
      </c>
      <c r="G15" s="52">
        <v>1</v>
      </c>
      <c r="H15" s="54">
        <v>36</v>
      </c>
      <c r="I15" s="68">
        <v>36</v>
      </c>
      <c r="J15" s="65"/>
    </row>
    <row r="16" customHeight="1" spans="1:10">
      <c r="A16" s="50">
        <v>9</v>
      </c>
      <c r="B16" s="50" t="s">
        <v>160</v>
      </c>
      <c r="C16" s="50" t="s">
        <v>149</v>
      </c>
      <c r="D16" s="50" t="s">
        <v>139</v>
      </c>
      <c r="E16" s="50" t="s">
        <v>161</v>
      </c>
      <c r="F16" s="51">
        <v>20</v>
      </c>
      <c r="G16" s="52">
        <v>1</v>
      </c>
      <c r="H16" s="51">
        <v>20</v>
      </c>
      <c r="I16" s="68">
        <v>20</v>
      </c>
      <c r="J16" s="65"/>
    </row>
    <row r="17" customHeight="1" spans="1:10">
      <c r="A17" s="55">
        <v>10</v>
      </c>
      <c r="B17" s="55" t="s">
        <v>162</v>
      </c>
      <c r="C17" s="50" t="s">
        <v>163</v>
      </c>
      <c r="D17" s="50" t="s">
        <v>164</v>
      </c>
      <c r="E17" s="50" t="s">
        <v>165</v>
      </c>
      <c r="F17" s="53">
        <v>40</v>
      </c>
      <c r="G17" s="52">
        <v>1</v>
      </c>
      <c r="H17" s="53">
        <v>40</v>
      </c>
      <c r="I17" s="68">
        <v>60</v>
      </c>
      <c r="J17" s="65"/>
    </row>
    <row r="18" customHeight="1" spans="1:10">
      <c r="A18" s="56"/>
      <c r="B18" s="56"/>
      <c r="C18" s="50" t="s">
        <v>166</v>
      </c>
      <c r="D18" s="50" t="s">
        <v>164</v>
      </c>
      <c r="E18" s="50" t="s">
        <v>167</v>
      </c>
      <c r="F18" s="51">
        <v>20</v>
      </c>
      <c r="G18" s="52">
        <v>1</v>
      </c>
      <c r="H18" s="51">
        <v>20</v>
      </c>
      <c r="I18" s="69"/>
      <c r="J18" s="65"/>
    </row>
    <row r="19" customHeight="1" spans="1:10">
      <c r="A19" s="50">
        <v>11</v>
      </c>
      <c r="B19" s="50" t="s">
        <v>168</v>
      </c>
      <c r="C19" s="50" t="s">
        <v>169</v>
      </c>
      <c r="D19" s="50" t="s">
        <v>164</v>
      </c>
      <c r="E19" s="50" t="s">
        <v>170</v>
      </c>
      <c r="F19" s="53">
        <v>20</v>
      </c>
      <c r="G19" s="52">
        <v>1</v>
      </c>
      <c r="H19" s="53">
        <v>20</v>
      </c>
      <c r="I19" s="65">
        <v>20</v>
      </c>
      <c r="J19" s="65"/>
    </row>
    <row r="20" customHeight="1" spans="8:8">
      <c r="H20">
        <f>SUM(H2:H19)</f>
        <v>472</v>
      </c>
    </row>
  </sheetData>
  <mergeCells count="19">
    <mergeCell ref="A1:J1"/>
    <mergeCell ref="A4:A5"/>
    <mergeCell ref="A7:A8"/>
    <mergeCell ref="A9:A10"/>
    <mergeCell ref="A11:A12"/>
    <mergeCell ref="A13:A14"/>
    <mergeCell ref="A17:A18"/>
    <mergeCell ref="B4:B5"/>
    <mergeCell ref="B7:B8"/>
    <mergeCell ref="B9:B10"/>
    <mergeCell ref="B11:B12"/>
    <mergeCell ref="B13:B14"/>
    <mergeCell ref="B17:B18"/>
    <mergeCell ref="I4:I5"/>
    <mergeCell ref="I7:I8"/>
    <mergeCell ref="I9:I10"/>
    <mergeCell ref="I11:I12"/>
    <mergeCell ref="I13:I14"/>
    <mergeCell ref="I17:I1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1"/>
  <sheetViews>
    <sheetView workbookViewId="0">
      <selection activeCell="A1" sqref="A1:J1"/>
    </sheetView>
  </sheetViews>
  <sheetFormatPr defaultColWidth="9" defaultRowHeight="14.25"/>
  <cols>
    <col min="1" max="2" width="9" style="24"/>
    <col min="3" max="3" width="19.75" style="24" customWidth="1"/>
    <col min="4" max="4" width="18.375" style="24" customWidth="1"/>
    <col min="5" max="16384" width="9" style="24"/>
  </cols>
  <sheetData>
    <row r="1" s="24" customFormat="1" ht="36" customHeight="1" spans="1:10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</row>
    <row r="2" s="25" customFormat="1" ht="27" spans="1:10">
      <c r="A2" s="28" t="s">
        <v>1</v>
      </c>
      <c r="B2" s="28" t="s">
        <v>2</v>
      </c>
      <c r="C2" s="28" t="s">
        <v>29</v>
      </c>
      <c r="D2" s="29" t="s">
        <v>171</v>
      </c>
      <c r="E2" s="28" t="s">
        <v>5</v>
      </c>
      <c r="F2" s="28" t="s">
        <v>172</v>
      </c>
      <c r="G2" s="28" t="s">
        <v>6</v>
      </c>
      <c r="H2" s="28" t="s">
        <v>7</v>
      </c>
      <c r="I2" s="39" t="s">
        <v>31</v>
      </c>
      <c r="J2" s="28" t="s">
        <v>9</v>
      </c>
    </row>
    <row r="3" s="24" customFormat="1" ht="30" customHeight="1" spans="1:10">
      <c r="A3" s="30">
        <v>1</v>
      </c>
      <c r="B3" s="30" t="s">
        <v>173</v>
      </c>
      <c r="C3" s="30" t="s">
        <v>174</v>
      </c>
      <c r="D3" s="30" t="s">
        <v>175</v>
      </c>
      <c r="E3" s="30">
        <v>2</v>
      </c>
      <c r="F3" s="30">
        <v>90</v>
      </c>
      <c r="G3" s="30">
        <v>1</v>
      </c>
      <c r="H3" s="30">
        <v>2</v>
      </c>
      <c r="I3" s="30">
        <v>24</v>
      </c>
      <c r="J3" s="30"/>
    </row>
    <row r="4" s="24" customFormat="1" ht="30" customHeight="1" spans="1:10">
      <c r="A4" s="30"/>
      <c r="B4" s="30"/>
      <c r="C4" s="30" t="s">
        <v>174</v>
      </c>
      <c r="D4" s="30" t="s">
        <v>176</v>
      </c>
      <c r="E4" s="30">
        <v>2</v>
      </c>
      <c r="F4" s="30">
        <v>90</v>
      </c>
      <c r="G4" s="30">
        <v>1</v>
      </c>
      <c r="H4" s="30">
        <v>2</v>
      </c>
      <c r="I4" s="30"/>
      <c r="J4" s="30"/>
    </row>
    <row r="5" s="24" customFormat="1" ht="30" customHeight="1" spans="1:10">
      <c r="A5" s="30"/>
      <c r="B5" s="30"/>
      <c r="C5" s="31" t="s">
        <v>177</v>
      </c>
      <c r="D5" s="31" t="s">
        <v>178</v>
      </c>
      <c r="E5" s="31" t="s">
        <v>179</v>
      </c>
      <c r="F5" s="32">
        <v>77</v>
      </c>
      <c r="G5" s="30">
        <v>1</v>
      </c>
      <c r="H5" s="31" t="s">
        <v>179</v>
      </c>
      <c r="I5" s="30"/>
      <c r="J5" s="30"/>
    </row>
    <row r="6" s="24" customFormat="1" ht="30" customHeight="1" spans="1:10">
      <c r="A6" s="30"/>
      <c r="B6" s="30"/>
      <c r="C6" s="31" t="s">
        <v>177</v>
      </c>
      <c r="D6" s="31" t="s">
        <v>180</v>
      </c>
      <c r="E6" s="31" t="s">
        <v>179</v>
      </c>
      <c r="F6" s="32">
        <v>107</v>
      </c>
      <c r="G6" s="30">
        <v>1</v>
      </c>
      <c r="H6" s="31" t="s">
        <v>179</v>
      </c>
      <c r="I6" s="30"/>
      <c r="J6" s="30"/>
    </row>
    <row r="7" s="24" customFormat="1" ht="30" customHeight="1" spans="1:10">
      <c r="A7" s="30"/>
      <c r="B7" s="30"/>
      <c r="C7" s="31" t="s">
        <v>181</v>
      </c>
      <c r="D7" s="31" t="s">
        <v>182</v>
      </c>
      <c r="E7" s="31" t="s">
        <v>179</v>
      </c>
      <c r="F7" s="32">
        <v>15</v>
      </c>
      <c r="G7" s="30">
        <v>1</v>
      </c>
      <c r="H7" s="31" t="s">
        <v>179</v>
      </c>
      <c r="I7" s="30"/>
      <c r="J7" s="30"/>
    </row>
    <row r="8" s="24" customFormat="1" ht="30" customHeight="1" spans="1:10">
      <c r="A8" s="30"/>
      <c r="B8" s="30"/>
      <c r="C8" s="31" t="s">
        <v>183</v>
      </c>
      <c r="D8" s="31" t="s">
        <v>184</v>
      </c>
      <c r="E8" s="31" t="s">
        <v>179</v>
      </c>
      <c r="F8" s="32">
        <v>16</v>
      </c>
      <c r="G8" s="30">
        <v>1</v>
      </c>
      <c r="H8" s="31" t="s">
        <v>179</v>
      </c>
      <c r="I8" s="30"/>
      <c r="J8" s="30"/>
    </row>
    <row r="9" s="24" customFormat="1" ht="30" customHeight="1" spans="1:10">
      <c r="A9" s="30"/>
      <c r="B9" s="30"/>
      <c r="C9" s="31" t="s">
        <v>183</v>
      </c>
      <c r="D9" s="31" t="s">
        <v>185</v>
      </c>
      <c r="E9" s="31" t="s">
        <v>179</v>
      </c>
      <c r="F9" s="32">
        <v>15</v>
      </c>
      <c r="G9" s="30">
        <v>1</v>
      </c>
      <c r="H9" s="31" t="s">
        <v>179</v>
      </c>
      <c r="I9" s="30"/>
      <c r="J9" s="30"/>
    </row>
    <row r="10" s="24" customFormat="1" ht="30" customHeight="1" spans="1:10">
      <c r="A10" s="30">
        <v>2</v>
      </c>
      <c r="B10" s="30" t="s">
        <v>186</v>
      </c>
      <c r="C10" s="33" t="s">
        <v>187</v>
      </c>
      <c r="D10" s="33" t="s">
        <v>188</v>
      </c>
      <c r="E10" s="33">
        <v>4</v>
      </c>
      <c r="F10" s="33">
        <v>31</v>
      </c>
      <c r="G10" s="30">
        <v>1</v>
      </c>
      <c r="H10" s="33">
        <v>4</v>
      </c>
      <c r="I10" s="30">
        <v>20</v>
      </c>
      <c r="J10" s="30"/>
    </row>
    <row r="11" s="24" customFormat="1" ht="30" customHeight="1" spans="1:10">
      <c r="A11" s="30"/>
      <c r="B11" s="30"/>
      <c r="C11" s="33" t="s">
        <v>189</v>
      </c>
      <c r="D11" s="33" t="s">
        <v>188</v>
      </c>
      <c r="E11" s="22">
        <v>4</v>
      </c>
      <c r="F11" s="33">
        <v>31</v>
      </c>
      <c r="G11" s="30">
        <v>1</v>
      </c>
      <c r="H11" s="22">
        <v>4</v>
      </c>
      <c r="I11" s="30"/>
      <c r="J11" s="30"/>
    </row>
    <row r="12" s="24" customFormat="1" ht="30" customHeight="1" spans="1:10">
      <c r="A12" s="30"/>
      <c r="B12" s="30"/>
      <c r="C12" s="34" t="s">
        <v>190</v>
      </c>
      <c r="D12" s="34" t="s">
        <v>191</v>
      </c>
      <c r="E12" s="35">
        <v>4</v>
      </c>
      <c r="F12" s="35">
        <v>193</v>
      </c>
      <c r="G12" s="30">
        <v>1</v>
      </c>
      <c r="H12" s="35">
        <v>4</v>
      </c>
      <c r="I12" s="30"/>
      <c r="J12" s="30"/>
    </row>
    <row r="13" s="24" customFormat="1" ht="30" customHeight="1" spans="1:10">
      <c r="A13" s="30"/>
      <c r="B13" s="30"/>
      <c r="C13" s="34" t="s">
        <v>192</v>
      </c>
      <c r="D13" s="34" t="s">
        <v>193</v>
      </c>
      <c r="E13" s="35">
        <v>4</v>
      </c>
      <c r="F13" s="35">
        <v>31</v>
      </c>
      <c r="G13" s="36">
        <v>1</v>
      </c>
      <c r="H13" s="35">
        <v>4</v>
      </c>
      <c r="I13" s="30"/>
      <c r="J13" s="30"/>
    </row>
    <row r="14" s="24" customFormat="1" ht="30" customHeight="1" spans="1:10">
      <c r="A14" s="30"/>
      <c r="B14" s="30"/>
      <c r="C14" s="34" t="s">
        <v>194</v>
      </c>
      <c r="D14" s="34"/>
      <c r="E14" s="35"/>
      <c r="F14" s="35"/>
      <c r="G14" s="37"/>
      <c r="H14" s="35"/>
      <c r="I14" s="30"/>
      <c r="J14" s="30"/>
    </row>
    <row r="15" s="24" customFormat="1" ht="30" customHeight="1" spans="1:10">
      <c r="A15" s="30"/>
      <c r="B15" s="30"/>
      <c r="C15" s="34" t="s">
        <v>195</v>
      </c>
      <c r="D15" s="34" t="s">
        <v>193</v>
      </c>
      <c r="E15" s="38">
        <v>4</v>
      </c>
      <c r="F15" s="35">
        <v>31</v>
      </c>
      <c r="G15" s="36">
        <v>1</v>
      </c>
      <c r="H15" s="38">
        <v>4</v>
      </c>
      <c r="I15" s="30"/>
      <c r="J15" s="30"/>
    </row>
    <row r="16" s="24" customFormat="1" ht="30" customHeight="1" spans="1:10">
      <c r="A16" s="30"/>
      <c r="B16" s="30"/>
      <c r="C16" s="34" t="s">
        <v>196</v>
      </c>
      <c r="D16" s="34"/>
      <c r="E16" s="38"/>
      <c r="F16" s="35"/>
      <c r="G16" s="37"/>
      <c r="H16" s="38"/>
      <c r="I16" s="30"/>
      <c r="J16" s="30"/>
    </row>
    <row r="17" s="24" customFormat="1" ht="30" customHeight="1" spans="1:10">
      <c r="A17" s="30">
        <v>3</v>
      </c>
      <c r="B17" s="30" t="s">
        <v>197</v>
      </c>
      <c r="C17" s="31" t="s">
        <v>181</v>
      </c>
      <c r="D17" s="31" t="s">
        <v>182</v>
      </c>
      <c r="E17" s="31" t="s">
        <v>179</v>
      </c>
      <c r="F17" s="32">
        <v>15</v>
      </c>
      <c r="G17" s="30">
        <v>1</v>
      </c>
      <c r="H17" s="31" t="s">
        <v>179</v>
      </c>
      <c r="I17" s="30">
        <v>12</v>
      </c>
      <c r="J17" s="30"/>
    </row>
    <row r="18" s="24" customFormat="1" ht="30" customHeight="1" spans="1:10">
      <c r="A18" s="30"/>
      <c r="B18" s="30"/>
      <c r="C18" s="31" t="s">
        <v>183</v>
      </c>
      <c r="D18" s="31" t="s">
        <v>184</v>
      </c>
      <c r="E18" s="31" t="s">
        <v>179</v>
      </c>
      <c r="F18" s="32">
        <v>16</v>
      </c>
      <c r="G18" s="30">
        <v>1</v>
      </c>
      <c r="H18" s="31" t="s">
        <v>179</v>
      </c>
      <c r="I18" s="30"/>
      <c r="J18" s="30"/>
    </row>
    <row r="19" s="24" customFormat="1" ht="30" customHeight="1" spans="1:10">
      <c r="A19" s="30"/>
      <c r="B19" s="30"/>
      <c r="C19" s="31" t="s">
        <v>183</v>
      </c>
      <c r="D19" s="31" t="s">
        <v>185</v>
      </c>
      <c r="E19" s="31" t="s">
        <v>179</v>
      </c>
      <c r="F19" s="32">
        <v>15</v>
      </c>
      <c r="G19" s="30">
        <v>1</v>
      </c>
      <c r="H19" s="31" t="s">
        <v>179</v>
      </c>
      <c r="I19" s="30"/>
      <c r="J19" s="30"/>
    </row>
    <row r="20" s="24" customFormat="1" ht="30" customHeight="1" spans="1:10">
      <c r="A20" s="30">
        <v>4</v>
      </c>
      <c r="B20" s="30" t="s">
        <v>198</v>
      </c>
      <c r="C20" s="33" t="s">
        <v>199</v>
      </c>
      <c r="D20" s="30" t="s">
        <v>178</v>
      </c>
      <c r="E20" s="30">
        <v>2</v>
      </c>
      <c r="F20" s="30">
        <v>77</v>
      </c>
      <c r="G20" s="30">
        <v>1</v>
      </c>
      <c r="H20" s="30">
        <v>2</v>
      </c>
      <c r="I20" s="30">
        <v>20</v>
      </c>
      <c r="J20" s="30"/>
    </row>
    <row r="21" s="24" customFormat="1" ht="30" customHeight="1" spans="1:10">
      <c r="A21" s="30"/>
      <c r="B21" s="30"/>
      <c r="C21" s="33" t="s">
        <v>199</v>
      </c>
      <c r="D21" s="30" t="s">
        <v>180</v>
      </c>
      <c r="E21" s="30">
        <v>2</v>
      </c>
      <c r="F21" s="30">
        <v>107</v>
      </c>
      <c r="G21" s="30">
        <v>1</v>
      </c>
      <c r="H21" s="30">
        <v>2</v>
      </c>
      <c r="I21" s="30"/>
      <c r="J21" s="30"/>
    </row>
    <row r="22" s="24" customFormat="1" ht="30" customHeight="1" spans="1:10">
      <c r="A22" s="30"/>
      <c r="B22" s="30"/>
      <c r="C22" s="31" t="s">
        <v>181</v>
      </c>
      <c r="D22" s="31" t="s">
        <v>182</v>
      </c>
      <c r="E22" s="31" t="s">
        <v>179</v>
      </c>
      <c r="F22" s="32">
        <v>15</v>
      </c>
      <c r="G22" s="30">
        <v>1</v>
      </c>
      <c r="H22" s="31" t="s">
        <v>179</v>
      </c>
      <c r="I22" s="30"/>
      <c r="J22" s="30"/>
    </row>
    <row r="23" s="24" customFormat="1" ht="30" customHeight="1" spans="1:10">
      <c r="A23" s="30"/>
      <c r="B23" s="30"/>
      <c r="C23" s="31" t="s">
        <v>183</v>
      </c>
      <c r="D23" s="31" t="s">
        <v>184</v>
      </c>
      <c r="E23" s="31" t="s">
        <v>179</v>
      </c>
      <c r="F23" s="32">
        <v>16</v>
      </c>
      <c r="G23" s="30">
        <v>1</v>
      </c>
      <c r="H23" s="31" t="s">
        <v>179</v>
      </c>
      <c r="I23" s="30"/>
      <c r="J23" s="30"/>
    </row>
    <row r="24" s="24" customFormat="1" ht="30" customHeight="1" spans="1:10">
      <c r="A24" s="30"/>
      <c r="B24" s="30"/>
      <c r="C24" s="31" t="s">
        <v>183</v>
      </c>
      <c r="D24" s="31" t="s">
        <v>185</v>
      </c>
      <c r="E24" s="31" t="s">
        <v>179</v>
      </c>
      <c r="F24" s="32">
        <v>15</v>
      </c>
      <c r="G24" s="30">
        <v>1</v>
      </c>
      <c r="H24" s="31" t="s">
        <v>179</v>
      </c>
      <c r="I24" s="30"/>
      <c r="J24" s="30"/>
    </row>
    <row r="25" s="24" customFormat="1" ht="30" customHeight="1" spans="1:10">
      <c r="A25" s="30"/>
      <c r="B25" s="30"/>
      <c r="C25" s="31" t="s">
        <v>199</v>
      </c>
      <c r="D25" s="31" t="s">
        <v>200</v>
      </c>
      <c r="E25" s="31" t="s">
        <v>179</v>
      </c>
      <c r="F25" s="32">
        <v>99</v>
      </c>
      <c r="G25" s="30">
        <v>1</v>
      </c>
      <c r="H25" s="31" t="s">
        <v>179</v>
      </c>
      <c r="I25" s="30"/>
      <c r="J25" s="30"/>
    </row>
    <row r="26" s="24" customFormat="1" ht="30" customHeight="1" spans="1:10">
      <c r="A26" s="30">
        <v>5</v>
      </c>
      <c r="B26" s="30" t="s">
        <v>201</v>
      </c>
      <c r="C26" s="31" t="s">
        <v>181</v>
      </c>
      <c r="D26" s="31" t="s">
        <v>182</v>
      </c>
      <c r="E26" s="31" t="s">
        <v>179</v>
      </c>
      <c r="F26" s="32">
        <v>15</v>
      </c>
      <c r="G26" s="30">
        <v>1</v>
      </c>
      <c r="H26" s="31" t="s">
        <v>179</v>
      </c>
      <c r="I26" s="30">
        <v>36</v>
      </c>
      <c r="J26" s="30"/>
    </row>
    <row r="27" s="24" customFormat="1" ht="30" customHeight="1" spans="1:10">
      <c r="A27" s="30"/>
      <c r="B27" s="30"/>
      <c r="C27" s="31" t="s">
        <v>183</v>
      </c>
      <c r="D27" s="31" t="s">
        <v>184</v>
      </c>
      <c r="E27" s="31" t="s">
        <v>179</v>
      </c>
      <c r="F27" s="32">
        <v>16</v>
      </c>
      <c r="G27" s="30">
        <v>1</v>
      </c>
      <c r="H27" s="31" t="s">
        <v>179</v>
      </c>
      <c r="I27" s="30"/>
      <c r="J27" s="30"/>
    </row>
    <row r="28" s="24" customFormat="1" ht="30" customHeight="1" spans="1:10">
      <c r="A28" s="30"/>
      <c r="B28" s="30"/>
      <c r="C28" s="31" t="s">
        <v>202</v>
      </c>
      <c r="D28" s="31" t="s">
        <v>175</v>
      </c>
      <c r="E28" s="31" t="s">
        <v>179</v>
      </c>
      <c r="F28" s="32">
        <v>90</v>
      </c>
      <c r="G28" s="30">
        <v>1</v>
      </c>
      <c r="H28" s="31" t="s">
        <v>179</v>
      </c>
      <c r="I28" s="30"/>
      <c r="J28" s="30"/>
    </row>
    <row r="29" s="24" customFormat="1" ht="30" customHeight="1" spans="1:10">
      <c r="A29" s="30"/>
      <c r="B29" s="30"/>
      <c r="C29" s="31" t="s">
        <v>202</v>
      </c>
      <c r="D29" s="31" t="s">
        <v>176</v>
      </c>
      <c r="E29" s="31" t="s">
        <v>179</v>
      </c>
      <c r="F29" s="32">
        <v>90</v>
      </c>
      <c r="G29" s="30">
        <v>1</v>
      </c>
      <c r="H29" s="31" t="s">
        <v>179</v>
      </c>
      <c r="I29" s="30"/>
      <c r="J29" s="30"/>
    </row>
    <row r="30" s="24" customFormat="1" ht="30" customHeight="1" spans="1:10">
      <c r="A30" s="30"/>
      <c r="B30" s="30"/>
      <c r="C30" s="31" t="s">
        <v>203</v>
      </c>
      <c r="D30" s="31" t="s">
        <v>175</v>
      </c>
      <c r="E30" s="31" t="s">
        <v>179</v>
      </c>
      <c r="F30" s="32">
        <v>90</v>
      </c>
      <c r="G30" s="30">
        <v>1</v>
      </c>
      <c r="H30" s="31" t="s">
        <v>179</v>
      </c>
      <c r="I30" s="30"/>
      <c r="J30" s="30"/>
    </row>
    <row r="31" s="24" customFormat="1" ht="30" customHeight="1" spans="1:10">
      <c r="A31" s="30"/>
      <c r="B31" s="30"/>
      <c r="C31" s="31" t="s">
        <v>203</v>
      </c>
      <c r="D31" s="31" t="s">
        <v>176</v>
      </c>
      <c r="E31" s="31" t="s">
        <v>179</v>
      </c>
      <c r="F31" s="32">
        <v>90</v>
      </c>
      <c r="G31" s="30">
        <v>1</v>
      </c>
      <c r="H31" s="31" t="s">
        <v>179</v>
      </c>
      <c r="I31" s="30"/>
      <c r="J31" s="30"/>
    </row>
    <row r="32" s="24" customFormat="1" ht="30" customHeight="1" spans="1:10">
      <c r="A32" s="30"/>
      <c r="B32" s="30"/>
      <c r="C32" s="31" t="s">
        <v>204</v>
      </c>
      <c r="D32" s="31" t="s">
        <v>175</v>
      </c>
      <c r="E32" s="31" t="s">
        <v>179</v>
      </c>
      <c r="F32" s="32">
        <v>90</v>
      </c>
      <c r="G32" s="30">
        <v>1</v>
      </c>
      <c r="H32" s="31" t="s">
        <v>179</v>
      </c>
      <c r="I32" s="30"/>
      <c r="J32" s="30"/>
    </row>
    <row r="33" s="24" customFormat="1" ht="30" customHeight="1" spans="1:10">
      <c r="A33" s="30"/>
      <c r="B33" s="30"/>
      <c r="C33" s="31" t="s">
        <v>204</v>
      </c>
      <c r="D33" s="31" t="s">
        <v>176</v>
      </c>
      <c r="E33" s="31" t="s">
        <v>179</v>
      </c>
      <c r="F33" s="32">
        <v>90</v>
      </c>
      <c r="G33" s="30">
        <v>1</v>
      </c>
      <c r="H33" s="31" t="s">
        <v>179</v>
      </c>
      <c r="I33" s="30"/>
      <c r="J33" s="30"/>
    </row>
    <row r="34" s="24" customFormat="1" ht="30" customHeight="1" spans="1:10">
      <c r="A34" s="30"/>
      <c r="B34" s="30"/>
      <c r="C34" s="31" t="s">
        <v>183</v>
      </c>
      <c r="D34" s="31" t="s">
        <v>185</v>
      </c>
      <c r="E34" s="31" t="s">
        <v>179</v>
      </c>
      <c r="F34" s="32">
        <v>15</v>
      </c>
      <c r="G34" s="30">
        <v>1</v>
      </c>
      <c r="H34" s="31" t="s">
        <v>179</v>
      </c>
      <c r="I34" s="30"/>
      <c r="J34" s="30"/>
    </row>
    <row r="35" s="24" customFormat="1" ht="30" customHeight="1" spans="1:10">
      <c r="A35" s="36">
        <v>6</v>
      </c>
      <c r="B35" s="36" t="s">
        <v>205</v>
      </c>
      <c r="C35" s="34" t="s">
        <v>206</v>
      </c>
      <c r="D35" s="34" t="s">
        <v>191</v>
      </c>
      <c r="E35" s="35">
        <v>4</v>
      </c>
      <c r="F35" s="35">
        <v>193</v>
      </c>
      <c r="G35" s="30">
        <v>1</v>
      </c>
      <c r="H35" s="30">
        <v>4</v>
      </c>
      <c r="I35" s="36">
        <v>7</v>
      </c>
      <c r="J35" s="30"/>
    </row>
    <row r="36" s="24" customFormat="1" ht="30" customHeight="1" spans="1:10">
      <c r="A36" s="37"/>
      <c r="B36" s="37"/>
      <c r="C36" s="34" t="s">
        <v>207</v>
      </c>
      <c r="D36" s="34" t="s">
        <v>208</v>
      </c>
      <c r="E36" s="35">
        <v>3</v>
      </c>
      <c r="F36" s="35" t="s">
        <v>209</v>
      </c>
      <c r="G36" s="36">
        <v>1</v>
      </c>
      <c r="H36" s="30">
        <v>3</v>
      </c>
      <c r="I36" s="37"/>
      <c r="J36" s="30"/>
    </row>
    <row r="37" s="24" customFormat="1" ht="30" customHeight="1" spans="1:10">
      <c r="A37" s="30">
        <v>7</v>
      </c>
      <c r="B37" s="30" t="s">
        <v>210</v>
      </c>
      <c r="C37" s="33" t="s">
        <v>211</v>
      </c>
      <c r="D37" s="33" t="s">
        <v>212</v>
      </c>
      <c r="E37" s="33">
        <v>4</v>
      </c>
      <c r="F37" s="33">
        <v>28</v>
      </c>
      <c r="G37" s="36">
        <v>1</v>
      </c>
      <c r="H37" s="33">
        <v>4</v>
      </c>
      <c r="I37" s="30">
        <v>16</v>
      </c>
      <c r="J37" s="30"/>
    </row>
    <row r="38" s="24" customFormat="1" ht="30" customHeight="1" spans="1:10">
      <c r="A38" s="30"/>
      <c r="B38" s="30"/>
      <c r="C38" s="33" t="s">
        <v>213</v>
      </c>
      <c r="D38" s="33"/>
      <c r="E38" s="33"/>
      <c r="F38" s="33"/>
      <c r="G38" s="37"/>
      <c r="H38" s="33"/>
      <c r="I38" s="30"/>
      <c r="J38" s="30"/>
    </row>
    <row r="39" s="24" customFormat="1" ht="30" customHeight="1" spans="1:10">
      <c r="A39" s="30"/>
      <c r="B39" s="30"/>
      <c r="C39" s="33" t="s">
        <v>214</v>
      </c>
      <c r="D39" s="33" t="s">
        <v>215</v>
      </c>
      <c r="E39" s="22">
        <v>4</v>
      </c>
      <c r="F39" s="33">
        <v>27</v>
      </c>
      <c r="G39" s="36">
        <v>1</v>
      </c>
      <c r="H39" s="22">
        <v>4</v>
      </c>
      <c r="I39" s="30"/>
      <c r="J39" s="30"/>
    </row>
    <row r="40" s="24" customFormat="1" ht="30" customHeight="1" spans="1:10">
      <c r="A40" s="30"/>
      <c r="B40" s="30"/>
      <c r="C40" s="33" t="s">
        <v>216</v>
      </c>
      <c r="D40" s="33"/>
      <c r="E40" s="22"/>
      <c r="F40" s="33"/>
      <c r="G40" s="37"/>
      <c r="H40" s="22"/>
      <c r="I40" s="30"/>
      <c r="J40" s="30"/>
    </row>
    <row r="41" s="24" customFormat="1" ht="30" customHeight="1" spans="1:10">
      <c r="A41" s="30"/>
      <c r="B41" s="30"/>
      <c r="C41" s="34" t="s">
        <v>217</v>
      </c>
      <c r="D41" s="34" t="s">
        <v>218</v>
      </c>
      <c r="E41" s="35">
        <v>4</v>
      </c>
      <c r="F41" s="35">
        <v>30</v>
      </c>
      <c r="G41" s="30">
        <v>1</v>
      </c>
      <c r="H41" s="35">
        <v>4</v>
      </c>
      <c r="I41" s="30"/>
      <c r="J41" s="30"/>
    </row>
    <row r="42" s="24" customFormat="1" ht="30" customHeight="1" spans="1:10">
      <c r="A42" s="30"/>
      <c r="B42" s="30"/>
      <c r="C42" s="34" t="s">
        <v>219</v>
      </c>
      <c r="D42" s="34" t="s">
        <v>218</v>
      </c>
      <c r="E42" s="38">
        <v>4</v>
      </c>
      <c r="F42" s="35">
        <v>30</v>
      </c>
      <c r="G42" s="36">
        <v>1</v>
      </c>
      <c r="H42" s="38">
        <v>4</v>
      </c>
      <c r="I42" s="30"/>
      <c r="J42" s="30"/>
    </row>
    <row r="43" s="24" customFormat="1" ht="30" customHeight="1" spans="1:10">
      <c r="A43" s="30"/>
      <c r="B43" s="30"/>
      <c r="C43" s="34"/>
      <c r="D43" s="34"/>
      <c r="E43" s="38"/>
      <c r="F43" s="35"/>
      <c r="G43" s="37"/>
      <c r="H43" s="38"/>
      <c r="I43" s="30"/>
      <c r="J43" s="30"/>
    </row>
    <row r="44" s="24" customFormat="1" ht="30" customHeight="1" spans="1:10">
      <c r="A44" s="30">
        <v>8</v>
      </c>
      <c r="B44" s="30" t="s">
        <v>220</v>
      </c>
      <c r="C44" s="33" t="s">
        <v>221</v>
      </c>
      <c r="D44" s="33" t="s">
        <v>222</v>
      </c>
      <c r="E44" s="33">
        <v>4</v>
      </c>
      <c r="F44" s="33">
        <v>155</v>
      </c>
      <c r="G44" s="30">
        <v>1</v>
      </c>
      <c r="H44" s="33">
        <v>4</v>
      </c>
      <c r="I44" s="30">
        <v>8</v>
      </c>
      <c r="J44" s="30"/>
    </row>
    <row r="45" s="24" customFormat="1" ht="30" customHeight="1" spans="1:10">
      <c r="A45" s="30"/>
      <c r="B45" s="30"/>
      <c r="C45" s="33" t="s">
        <v>223</v>
      </c>
      <c r="D45" s="33" t="s">
        <v>222</v>
      </c>
      <c r="E45" s="33">
        <v>4</v>
      </c>
      <c r="F45" s="33">
        <v>155</v>
      </c>
      <c r="G45" s="30">
        <v>1</v>
      </c>
      <c r="H45" s="33">
        <v>4</v>
      </c>
      <c r="I45" s="30"/>
      <c r="J45" s="30"/>
    </row>
    <row r="46" s="24" customFormat="1" ht="30" customHeight="1" spans="1:10">
      <c r="A46" s="30">
        <v>9</v>
      </c>
      <c r="B46" s="30" t="s">
        <v>224</v>
      </c>
      <c r="C46" s="33" t="s">
        <v>211</v>
      </c>
      <c r="D46" s="33" t="s">
        <v>225</v>
      </c>
      <c r="E46" s="33">
        <v>4</v>
      </c>
      <c r="F46" s="33">
        <v>61</v>
      </c>
      <c r="G46" s="36">
        <v>1</v>
      </c>
      <c r="H46" s="33">
        <v>4</v>
      </c>
      <c r="I46" s="30">
        <v>16</v>
      </c>
      <c r="J46" s="30"/>
    </row>
    <row r="47" s="24" customFormat="1" ht="30" customHeight="1" spans="1:10">
      <c r="A47" s="30"/>
      <c r="B47" s="30"/>
      <c r="C47" s="33" t="s">
        <v>213</v>
      </c>
      <c r="D47" s="33"/>
      <c r="E47" s="33"/>
      <c r="F47" s="33"/>
      <c r="G47" s="37"/>
      <c r="H47" s="33"/>
      <c r="I47" s="30"/>
      <c r="J47" s="30"/>
    </row>
    <row r="48" s="24" customFormat="1" ht="30" customHeight="1" spans="1:10">
      <c r="A48" s="30"/>
      <c r="B48" s="30"/>
      <c r="C48" s="33" t="s">
        <v>214</v>
      </c>
      <c r="D48" s="33" t="s">
        <v>225</v>
      </c>
      <c r="E48" s="33">
        <v>4</v>
      </c>
      <c r="F48" s="33">
        <v>61</v>
      </c>
      <c r="G48" s="36">
        <v>1</v>
      </c>
      <c r="H48" s="33">
        <v>4</v>
      </c>
      <c r="I48" s="30"/>
      <c r="J48" s="30"/>
    </row>
    <row r="49" s="24" customFormat="1" ht="30" customHeight="1" spans="1:10">
      <c r="A49" s="30"/>
      <c r="B49" s="30"/>
      <c r="C49" s="33" t="s">
        <v>216</v>
      </c>
      <c r="D49" s="33"/>
      <c r="E49" s="33"/>
      <c r="F49" s="33"/>
      <c r="G49" s="37"/>
      <c r="H49" s="33"/>
      <c r="I49" s="30"/>
      <c r="J49" s="30"/>
    </row>
    <row r="50" s="24" customFormat="1" ht="30" customHeight="1" spans="1:10">
      <c r="A50" s="30"/>
      <c r="B50" s="30"/>
      <c r="C50" s="34" t="s">
        <v>217</v>
      </c>
      <c r="D50" s="34" t="s">
        <v>226</v>
      </c>
      <c r="E50" s="35">
        <v>4</v>
      </c>
      <c r="F50" s="35">
        <v>61</v>
      </c>
      <c r="G50" s="30">
        <v>1</v>
      </c>
      <c r="H50" s="35">
        <v>4</v>
      </c>
      <c r="I50" s="30"/>
      <c r="J50" s="30"/>
    </row>
    <row r="51" s="24" customFormat="1" ht="30" customHeight="1" spans="1:10">
      <c r="A51" s="30"/>
      <c r="B51" s="30"/>
      <c r="C51" s="34" t="s">
        <v>219</v>
      </c>
      <c r="D51" s="34" t="s">
        <v>226</v>
      </c>
      <c r="E51" s="35">
        <v>4</v>
      </c>
      <c r="F51" s="35">
        <v>61</v>
      </c>
      <c r="G51" s="36">
        <v>1</v>
      </c>
      <c r="H51" s="35">
        <v>4</v>
      </c>
      <c r="I51" s="30"/>
      <c r="J51" s="30"/>
    </row>
    <row r="52" s="24" customFormat="1" ht="30" customHeight="1" spans="1:10">
      <c r="A52" s="30"/>
      <c r="B52" s="30"/>
      <c r="C52" s="34"/>
      <c r="D52" s="34"/>
      <c r="E52" s="35"/>
      <c r="F52" s="35"/>
      <c r="G52" s="37"/>
      <c r="H52" s="35"/>
      <c r="I52" s="30"/>
      <c r="J52" s="30"/>
    </row>
    <row r="53" s="24" customFormat="1" ht="30" customHeight="1" spans="1:10">
      <c r="A53" s="30">
        <v>10</v>
      </c>
      <c r="B53" s="30" t="s">
        <v>227</v>
      </c>
      <c r="C53" s="30" t="s">
        <v>228</v>
      </c>
      <c r="D53" s="30" t="s">
        <v>175</v>
      </c>
      <c r="E53" s="30">
        <v>2</v>
      </c>
      <c r="F53" s="30">
        <v>90</v>
      </c>
      <c r="G53" s="30">
        <v>1</v>
      </c>
      <c r="H53" s="30">
        <v>2</v>
      </c>
      <c r="I53" s="30">
        <v>16</v>
      </c>
      <c r="J53" s="30"/>
    </row>
    <row r="54" s="24" customFormat="1" ht="30" customHeight="1" spans="1:10">
      <c r="A54" s="30"/>
      <c r="B54" s="30"/>
      <c r="C54" s="30" t="s">
        <v>228</v>
      </c>
      <c r="D54" s="30" t="s">
        <v>176</v>
      </c>
      <c r="E54" s="30">
        <v>2</v>
      </c>
      <c r="F54" s="30">
        <v>90</v>
      </c>
      <c r="G54" s="30">
        <v>1</v>
      </c>
      <c r="H54" s="30">
        <v>2</v>
      </c>
      <c r="I54" s="30"/>
      <c r="J54" s="30"/>
    </row>
    <row r="55" s="24" customFormat="1" ht="30" customHeight="1" spans="1:10">
      <c r="A55" s="30"/>
      <c r="B55" s="30"/>
      <c r="C55" s="31" t="s">
        <v>181</v>
      </c>
      <c r="D55" s="31" t="s">
        <v>182</v>
      </c>
      <c r="E55" s="31" t="s">
        <v>179</v>
      </c>
      <c r="F55" s="32">
        <v>15</v>
      </c>
      <c r="G55" s="30">
        <v>1</v>
      </c>
      <c r="H55" s="31" t="s">
        <v>179</v>
      </c>
      <c r="I55" s="30"/>
      <c r="J55" s="30"/>
    </row>
    <row r="56" s="24" customFormat="1" ht="30" customHeight="1" spans="1:10">
      <c r="A56" s="30"/>
      <c r="B56" s="30"/>
      <c r="C56" s="31" t="s">
        <v>183</v>
      </c>
      <c r="D56" s="31" t="s">
        <v>184</v>
      </c>
      <c r="E56" s="31" t="s">
        <v>179</v>
      </c>
      <c r="F56" s="32">
        <v>16</v>
      </c>
      <c r="G56" s="30">
        <v>1</v>
      </c>
      <c r="H56" s="31" t="s">
        <v>179</v>
      </c>
      <c r="I56" s="30"/>
      <c r="J56" s="30"/>
    </row>
    <row r="57" s="24" customFormat="1" ht="30" customHeight="1" spans="1:10">
      <c r="A57" s="30"/>
      <c r="B57" s="30"/>
      <c r="C57" s="31" t="s">
        <v>183</v>
      </c>
      <c r="D57" s="31" t="s">
        <v>185</v>
      </c>
      <c r="E57" s="31" t="s">
        <v>179</v>
      </c>
      <c r="F57" s="32">
        <v>15</v>
      </c>
      <c r="G57" s="30">
        <v>1</v>
      </c>
      <c r="H57" s="31" t="s">
        <v>179</v>
      </c>
      <c r="I57" s="30"/>
      <c r="J57" s="30"/>
    </row>
    <row r="58" s="24" customFormat="1" ht="30" customHeight="1" spans="1:10">
      <c r="A58" s="30">
        <v>11</v>
      </c>
      <c r="B58" s="30" t="s">
        <v>229</v>
      </c>
      <c r="C58" s="30" t="s">
        <v>230</v>
      </c>
      <c r="D58" s="30" t="s">
        <v>175</v>
      </c>
      <c r="E58" s="30">
        <v>2</v>
      </c>
      <c r="F58" s="30">
        <v>90</v>
      </c>
      <c r="G58" s="30">
        <v>1</v>
      </c>
      <c r="H58" s="30">
        <v>2</v>
      </c>
      <c r="I58" s="30">
        <v>4</v>
      </c>
      <c r="J58" s="30"/>
    </row>
    <row r="59" s="24" customFormat="1" ht="30" customHeight="1" spans="1:10">
      <c r="A59" s="30"/>
      <c r="B59" s="30"/>
      <c r="C59" s="30" t="s">
        <v>230</v>
      </c>
      <c r="D59" s="30" t="s">
        <v>176</v>
      </c>
      <c r="E59" s="30">
        <v>2</v>
      </c>
      <c r="F59" s="30">
        <v>90</v>
      </c>
      <c r="G59" s="30">
        <v>1</v>
      </c>
      <c r="H59" s="30">
        <v>2</v>
      </c>
      <c r="I59" s="30"/>
      <c r="J59" s="30"/>
    </row>
    <row r="60" s="24" customFormat="1" ht="30" customHeight="1" spans="1:10">
      <c r="A60" s="30">
        <v>12</v>
      </c>
      <c r="B60" s="30" t="s">
        <v>231</v>
      </c>
      <c r="C60" s="30" t="s">
        <v>232</v>
      </c>
      <c r="D60" s="30" t="s">
        <v>200</v>
      </c>
      <c r="E60" s="30">
        <v>2</v>
      </c>
      <c r="F60" s="30">
        <v>99</v>
      </c>
      <c r="G60" s="30">
        <v>1</v>
      </c>
      <c r="H60" s="30">
        <v>2</v>
      </c>
      <c r="I60" s="30">
        <v>14</v>
      </c>
      <c r="J60" s="30"/>
    </row>
    <row r="61" s="24" customFormat="1" ht="30" customHeight="1" spans="1:10">
      <c r="A61" s="30"/>
      <c r="B61" s="30"/>
      <c r="C61" s="31" t="s">
        <v>181</v>
      </c>
      <c r="D61" s="31" t="s">
        <v>182</v>
      </c>
      <c r="E61" s="31" t="s">
        <v>179</v>
      </c>
      <c r="F61" s="32">
        <v>15</v>
      </c>
      <c r="G61" s="30">
        <v>1</v>
      </c>
      <c r="H61" s="31" t="s">
        <v>179</v>
      </c>
      <c r="I61" s="30"/>
      <c r="J61" s="30"/>
    </row>
    <row r="62" s="24" customFormat="1" ht="30" customHeight="1" spans="1:10">
      <c r="A62" s="30"/>
      <c r="B62" s="30"/>
      <c r="C62" s="31" t="s">
        <v>183</v>
      </c>
      <c r="D62" s="31" t="s">
        <v>184</v>
      </c>
      <c r="E62" s="31" t="s">
        <v>179</v>
      </c>
      <c r="F62" s="32">
        <v>16</v>
      </c>
      <c r="G62" s="30">
        <v>1</v>
      </c>
      <c r="H62" s="31" t="s">
        <v>179</v>
      </c>
      <c r="I62" s="30"/>
      <c r="J62" s="30"/>
    </row>
    <row r="63" s="24" customFormat="1" ht="30" customHeight="1" spans="1:10">
      <c r="A63" s="30"/>
      <c r="B63" s="30"/>
      <c r="C63" s="31" t="s">
        <v>183</v>
      </c>
      <c r="D63" s="31" t="s">
        <v>185</v>
      </c>
      <c r="E63" s="31" t="s">
        <v>179</v>
      </c>
      <c r="F63" s="32">
        <v>15</v>
      </c>
      <c r="G63" s="30">
        <v>1</v>
      </c>
      <c r="H63" s="31" t="s">
        <v>179</v>
      </c>
      <c r="I63" s="30"/>
      <c r="J63" s="30"/>
    </row>
    <row r="64" s="24" customFormat="1" ht="30" customHeight="1" spans="1:10">
      <c r="A64" s="30">
        <v>13</v>
      </c>
      <c r="B64" s="30" t="s">
        <v>233</v>
      </c>
      <c r="C64" s="33" t="s">
        <v>211</v>
      </c>
      <c r="D64" s="33" t="s">
        <v>215</v>
      </c>
      <c r="E64" s="33">
        <v>4</v>
      </c>
      <c r="F64" s="33">
        <v>63</v>
      </c>
      <c r="G64" s="36">
        <v>1</v>
      </c>
      <c r="H64" s="33">
        <v>4</v>
      </c>
      <c r="I64" s="30">
        <v>16</v>
      </c>
      <c r="J64" s="30"/>
    </row>
    <row r="65" s="24" customFormat="1" ht="30" customHeight="1" spans="1:10">
      <c r="A65" s="30"/>
      <c r="B65" s="30"/>
      <c r="C65" s="33" t="s">
        <v>213</v>
      </c>
      <c r="D65" s="33"/>
      <c r="E65" s="33"/>
      <c r="F65" s="33"/>
      <c r="G65" s="37"/>
      <c r="H65" s="33"/>
      <c r="I65" s="30"/>
      <c r="J65" s="30"/>
    </row>
    <row r="66" s="24" customFormat="1" ht="30" customHeight="1" spans="1:10">
      <c r="A66" s="30"/>
      <c r="B66" s="30"/>
      <c r="C66" s="33" t="s">
        <v>214</v>
      </c>
      <c r="D66" s="33" t="s">
        <v>215</v>
      </c>
      <c r="E66" s="33">
        <v>4</v>
      </c>
      <c r="F66" s="33">
        <v>63</v>
      </c>
      <c r="G66" s="36">
        <v>1</v>
      </c>
      <c r="H66" s="33">
        <v>4</v>
      </c>
      <c r="I66" s="30"/>
      <c r="J66" s="30"/>
    </row>
    <row r="67" s="24" customFormat="1" ht="30" customHeight="1" spans="1:10">
      <c r="A67" s="30"/>
      <c r="B67" s="30"/>
      <c r="C67" s="33" t="s">
        <v>216</v>
      </c>
      <c r="D67" s="33"/>
      <c r="E67" s="33"/>
      <c r="F67" s="33"/>
      <c r="G67" s="37"/>
      <c r="H67" s="33"/>
      <c r="I67" s="30"/>
      <c r="J67" s="30"/>
    </row>
    <row r="68" s="24" customFormat="1" ht="30" customHeight="1" spans="1:10">
      <c r="A68" s="30"/>
      <c r="B68" s="30"/>
      <c r="C68" s="34" t="s">
        <v>217</v>
      </c>
      <c r="D68" s="34" t="s">
        <v>234</v>
      </c>
      <c r="E68" s="35">
        <v>4</v>
      </c>
      <c r="F68" s="35">
        <v>63</v>
      </c>
      <c r="G68" s="30">
        <v>1</v>
      </c>
      <c r="H68" s="35">
        <v>4</v>
      </c>
      <c r="I68" s="30"/>
      <c r="J68" s="30"/>
    </row>
    <row r="69" s="24" customFormat="1" ht="30" customHeight="1" spans="1:10">
      <c r="A69" s="30"/>
      <c r="B69" s="30"/>
      <c r="C69" s="34" t="s">
        <v>219</v>
      </c>
      <c r="D69" s="34" t="s">
        <v>234</v>
      </c>
      <c r="E69" s="35">
        <v>4</v>
      </c>
      <c r="F69" s="35">
        <v>63</v>
      </c>
      <c r="G69" s="36">
        <v>1</v>
      </c>
      <c r="H69" s="35">
        <v>4</v>
      </c>
      <c r="I69" s="30"/>
      <c r="J69" s="30"/>
    </row>
    <row r="70" s="24" customFormat="1" ht="30" customHeight="1" spans="1:10">
      <c r="A70" s="30"/>
      <c r="B70" s="30"/>
      <c r="C70" s="34"/>
      <c r="D70" s="34"/>
      <c r="E70" s="35"/>
      <c r="F70" s="35"/>
      <c r="G70" s="37"/>
      <c r="H70" s="35"/>
      <c r="I70" s="30"/>
      <c r="J70" s="30"/>
    </row>
    <row r="71" s="24" customFormat="1" ht="30" customHeight="1" spans="1:10">
      <c r="A71" s="30">
        <v>14</v>
      </c>
      <c r="B71" s="30" t="s">
        <v>235</v>
      </c>
      <c r="C71" s="33" t="s">
        <v>211</v>
      </c>
      <c r="D71" s="33" t="s">
        <v>236</v>
      </c>
      <c r="E71" s="33">
        <v>4</v>
      </c>
      <c r="F71" s="33">
        <v>78</v>
      </c>
      <c r="G71" s="36">
        <v>1</v>
      </c>
      <c r="H71" s="33">
        <v>4</v>
      </c>
      <c r="I71" s="30">
        <v>16</v>
      </c>
      <c r="J71" s="30"/>
    </row>
    <row r="72" s="24" customFormat="1" ht="30" customHeight="1" spans="1:10">
      <c r="A72" s="30"/>
      <c r="B72" s="30"/>
      <c r="C72" s="33" t="s">
        <v>213</v>
      </c>
      <c r="D72" s="33"/>
      <c r="E72" s="33"/>
      <c r="F72" s="33"/>
      <c r="G72" s="37"/>
      <c r="H72" s="33"/>
      <c r="I72" s="30"/>
      <c r="J72" s="30"/>
    </row>
    <row r="73" s="24" customFormat="1" ht="30" customHeight="1" spans="1:10">
      <c r="A73" s="30"/>
      <c r="B73" s="30"/>
      <c r="C73" s="33" t="s">
        <v>214</v>
      </c>
      <c r="D73" s="33" t="s">
        <v>236</v>
      </c>
      <c r="E73" s="22">
        <v>4</v>
      </c>
      <c r="F73" s="33">
        <v>78</v>
      </c>
      <c r="G73" s="36">
        <v>1</v>
      </c>
      <c r="H73" s="22">
        <v>4</v>
      </c>
      <c r="I73" s="30"/>
      <c r="J73" s="30"/>
    </row>
    <row r="74" s="24" customFormat="1" ht="30" customHeight="1" spans="1:10">
      <c r="A74" s="30"/>
      <c r="B74" s="30"/>
      <c r="C74" s="33" t="s">
        <v>216</v>
      </c>
      <c r="D74" s="33"/>
      <c r="E74" s="22"/>
      <c r="F74" s="33"/>
      <c r="G74" s="37"/>
      <c r="H74" s="22"/>
      <c r="I74" s="30"/>
      <c r="J74" s="30"/>
    </row>
    <row r="75" s="24" customFormat="1" ht="30" customHeight="1" spans="1:10">
      <c r="A75" s="30"/>
      <c r="B75" s="30"/>
      <c r="C75" s="34" t="s">
        <v>217</v>
      </c>
      <c r="D75" s="34" t="s">
        <v>237</v>
      </c>
      <c r="E75" s="35">
        <v>4</v>
      </c>
      <c r="F75" s="35">
        <v>78</v>
      </c>
      <c r="G75" s="30">
        <v>1</v>
      </c>
      <c r="H75" s="35">
        <v>4</v>
      </c>
      <c r="I75" s="30"/>
      <c r="J75" s="30"/>
    </row>
    <row r="76" s="24" customFormat="1" ht="30" customHeight="1" spans="1:10">
      <c r="A76" s="30"/>
      <c r="B76" s="30"/>
      <c r="C76" s="34" t="s">
        <v>219</v>
      </c>
      <c r="D76" s="34" t="s">
        <v>237</v>
      </c>
      <c r="E76" s="38">
        <v>4</v>
      </c>
      <c r="F76" s="35">
        <v>78</v>
      </c>
      <c r="G76" s="36">
        <v>1</v>
      </c>
      <c r="H76" s="38">
        <v>4</v>
      </c>
      <c r="I76" s="30"/>
      <c r="J76" s="30"/>
    </row>
    <row r="77" s="24" customFormat="1" ht="30" customHeight="1" spans="1:10">
      <c r="A77" s="30"/>
      <c r="B77" s="30"/>
      <c r="C77" s="34"/>
      <c r="D77" s="34"/>
      <c r="E77" s="38"/>
      <c r="F77" s="35"/>
      <c r="G77" s="37"/>
      <c r="H77" s="38"/>
      <c r="I77" s="30"/>
      <c r="J77" s="30"/>
    </row>
    <row r="78" s="24" customFormat="1" ht="30" customHeight="1" spans="1:10">
      <c r="A78" s="30">
        <v>15</v>
      </c>
      <c r="B78" s="30" t="s">
        <v>238</v>
      </c>
      <c r="C78" s="33" t="s">
        <v>187</v>
      </c>
      <c r="D78" s="33" t="s">
        <v>239</v>
      </c>
      <c r="E78" s="33">
        <v>4</v>
      </c>
      <c r="F78" s="33">
        <v>62</v>
      </c>
      <c r="G78" s="30">
        <v>1</v>
      </c>
      <c r="H78" s="33">
        <v>4</v>
      </c>
      <c r="I78" s="30">
        <v>16</v>
      </c>
      <c r="J78" s="30"/>
    </row>
    <row r="79" s="24" customFormat="1" ht="30" customHeight="1" spans="1:10">
      <c r="A79" s="30"/>
      <c r="B79" s="30"/>
      <c r="C79" s="33" t="s">
        <v>189</v>
      </c>
      <c r="D79" s="33" t="s">
        <v>239</v>
      </c>
      <c r="E79" s="33">
        <v>4</v>
      </c>
      <c r="F79" s="33">
        <v>62</v>
      </c>
      <c r="G79" s="30">
        <v>1</v>
      </c>
      <c r="H79" s="33">
        <v>4</v>
      </c>
      <c r="I79" s="30"/>
      <c r="J79" s="30"/>
    </row>
    <row r="80" s="24" customFormat="1" ht="30" customHeight="1" spans="1:10">
      <c r="A80" s="30"/>
      <c r="B80" s="30"/>
      <c r="C80" s="34" t="s">
        <v>192</v>
      </c>
      <c r="D80" s="34" t="s">
        <v>240</v>
      </c>
      <c r="E80" s="35">
        <v>4</v>
      </c>
      <c r="F80" s="35">
        <v>62</v>
      </c>
      <c r="G80" s="30">
        <v>1</v>
      </c>
      <c r="H80" s="35">
        <v>4</v>
      </c>
      <c r="I80" s="30"/>
      <c r="J80" s="30"/>
    </row>
    <row r="81" s="24" customFormat="1" ht="30" customHeight="1" spans="1:10">
      <c r="A81" s="30"/>
      <c r="B81" s="30"/>
      <c r="C81" s="34" t="s">
        <v>194</v>
      </c>
      <c r="D81" s="34"/>
      <c r="E81" s="35"/>
      <c r="F81" s="35"/>
      <c r="G81" s="30"/>
      <c r="H81" s="35"/>
      <c r="I81" s="30"/>
      <c r="J81" s="30"/>
    </row>
    <row r="82" s="24" customFormat="1" ht="30" customHeight="1" spans="1:10">
      <c r="A82" s="30"/>
      <c r="B82" s="30"/>
      <c r="C82" s="34" t="s">
        <v>195</v>
      </c>
      <c r="D82" s="34" t="s">
        <v>240</v>
      </c>
      <c r="E82" s="35">
        <v>4</v>
      </c>
      <c r="F82" s="35">
        <v>62</v>
      </c>
      <c r="G82" s="30">
        <v>1</v>
      </c>
      <c r="H82" s="35">
        <v>4</v>
      </c>
      <c r="I82" s="30"/>
      <c r="J82" s="30"/>
    </row>
    <row r="83" s="24" customFormat="1" ht="30" customHeight="1" spans="1:10">
      <c r="A83" s="30"/>
      <c r="B83" s="30"/>
      <c r="C83" s="34" t="s">
        <v>196</v>
      </c>
      <c r="D83" s="34"/>
      <c r="E83" s="35"/>
      <c r="F83" s="35"/>
      <c r="G83" s="30"/>
      <c r="H83" s="35"/>
      <c r="I83" s="30"/>
      <c r="J83" s="30"/>
    </row>
    <row r="84" s="24" customFormat="1" ht="30" customHeight="1" spans="1:10">
      <c r="A84" s="30">
        <v>16</v>
      </c>
      <c r="B84" s="30" t="s">
        <v>241</v>
      </c>
      <c r="C84" s="33" t="s">
        <v>211</v>
      </c>
      <c r="D84" s="33" t="s">
        <v>242</v>
      </c>
      <c r="E84" s="33">
        <v>4</v>
      </c>
      <c r="F84" s="33">
        <v>63</v>
      </c>
      <c r="G84" s="30">
        <v>1</v>
      </c>
      <c r="H84" s="33">
        <v>4</v>
      </c>
      <c r="I84" s="30">
        <v>16</v>
      </c>
      <c r="J84" s="30"/>
    </row>
    <row r="85" s="24" customFormat="1" ht="30" customHeight="1" spans="1:10">
      <c r="A85" s="30"/>
      <c r="B85" s="30"/>
      <c r="C85" s="33" t="s">
        <v>213</v>
      </c>
      <c r="D85" s="33"/>
      <c r="E85" s="33"/>
      <c r="F85" s="33"/>
      <c r="G85" s="30"/>
      <c r="H85" s="33"/>
      <c r="I85" s="30"/>
      <c r="J85" s="30"/>
    </row>
    <row r="86" s="24" customFormat="1" ht="30" customHeight="1" spans="1:10">
      <c r="A86" s="30"/>
      <c r="B86" s="30"/>
      <c r="C86" s="33" t="s">
        <v>214</v>
      </c>
      <c r="D86" s="33" t="s">
        <v>242</v>
      </c>
      <c r="E86" s="33">
        <v>4</v>
      </c>
      <c r="F86" s="33">
        <v>63</v>
      </c>
      <c r="G86" s="30">
        <v>1</v>
      </c>
      <c r="H86" s="33">
        <v>4</v>
      </c>
      <c r="I86" s="30"/>
      <c r="J86" s="30"/>
    </row>
    <row r="87" s="24" customFormat="1" ht="30" customHeight="1" spans="1:10">
      <c r="A87" s="30"/>
      <c r="B87" s="30"/>
      <c r="C87" s="33" t="s">
        <v>216</v>
      </c>
      <c r="D87" s="33"/>
      <c r="E87" s="33"/>
      <c r="F87" s="33"/>
      <c r="G87" s="30"/>
      <c r="H87" s="33"/>
      <c r="I87" s="30"/>
      <c r="J87" s="30"/>
    </row>
    <row r="88" s="24" customFormat="1" ht="30" customHeight="1" spans="1:10">
      <c r="A88" s="30"/>
      <c r="B88" s="30"/>
      <c r="C88" s="34" t="s">
        <v>217</v>
      </c>
      <c r="D88" s="34" t="s">
        <v>243</v>
      </c>
      <c r="E88" s="35">
        <v>4</v>
      </c>
      <c r="F88" s="35">
        <v>63</v>
      </c>
      <c r="G88" s="30">
        <v>1</v>
      </c>
      <c r="H88" s="35">
        <v>4</v>
      </c>
      <c r="I88" s="30"/>
      <c r="J88" s="30"/>
    </row>
    <row r="89" s="24" customFormat="1" ht="30" customHeight="1" spans="1:10">
      <c r="A89" s="30"/>
      <c r="B89" s="30"/>
      <c r="C89" s="34" t="s">
        <v>219</v>
      </c>
      <c r="D89" s="34" t="s">
        <v>243</v>
      </c>
      <c r="E89" s="35">
        <v>4</v>
      </c>
      <c r="F89" s="35">
        <v>63</v>
      </c>
      <c r="G89" s="30">
        <v>1</v>
      </c>
      <c r="H89" s="35">
        <v>4</v>
      </c>
      <c r="I89" s="30"/>
      <c r="J89" s="30"/>
    </row>
    <row r="90" s="24" customFormat="1" ht="30" customHeight="1" spans="1:10">
      <c r="A90" s="30"/>
      <c r="B90" s="30"/>
      <c r="C90" s="34"/>
      <c r="D90" s="34"/>
      <c r="E90" s="35"/>
      <c r="F90" s="35"/>
      <c r="G90" s="30"/>
      <c r="H90" s="35"/>
      <c r="I90" s="30"/>
      <c r="J90" s="30"/>
    </row>
    <row r="91" s="24" customFormat="1" ht="30" customHeight="1" spans="1:10">
      <c r="A91" s="30">
        <v>17</v>
      </c>
      <c r="B91" s="30" t="s">
        <v>244</v>
      </c>
      <c r="C91" s="31" t="s">
        <v>181</v>
      </c>
      <c r="D91" s="31" t="s">
        <v>182</v>
      </c>
      <c r="E91" s="31" t="s">
        <v>179</v>
      </c>
      <c r="F91" s="32">
        <v>15</v>
      </c>
      <c r="G91" s="30">
        <v>1</v>
      </c>
      <c r="H91" s="31" t="s">
        <v>179</v>
      </c>
      <c r="I91" s="30">
        <v>12</v>
      </c>
      <c r="J91" s="30"/>
    </row>
    <row r="92" s="24" customFormat="1" ht="30" customHeight="1" spans="1:10">
      <c r="A92" s="30"/>
      <c r="B92" s="30"/>
      <c r="C92" s="31" t="s">
        <v>183</v>
      </c>
      <c r="D92" s="31" t="s">
        <v>184</v>
      </c>
      <c r="E92" s="31" t="s">
        <v>179</v>
      </c>
      <c r="F92" s="32">
        <v>16</v>
      </c>
      <c r="G92" s="30">
        <v>1</v>
      </c>
      <c r="H92" s="31" t="s">
        <v>179</v>
      </c>
      <c r="I92" s="30"/>
      <c r="J92" s="30"/>
    </row>
    <row r="93" s="24" customFormat="1" ht="30" customHeight="1" spans="1:10">
      <c r="A93" s="30"/>
      <c r="B93" s="30"/>
      <c r="C93" s="31" t="s">
        <v>183</v>
      </c>
      <c r="D93" s="31" t="s">
        <v>185</v>
      </c>
      <c r="E93" s="31" t="s">
        <v>179</v>
      </c>
      <c r="F93" s="32">
        <v>15</v>
      </c>
      <c r="G93" s="30">
        <v>1</v>
      </c>
      <c r="H93" s="31" t="s">
        <v>179</v>
      </c>
      <c r="I93" s="30"/>
      <c r="J93" s="30"/>
    </row>
    <row r="94" s="24" customFormat="1" ht="30" customHeight="1" spans="1:10">
      <c r="A94" s="30">
        <v>18</v>
      </c>
      <c r="B94" s="30" t="s">
        <v>245</v>
      </c>
      <c r="C94" s="31" t="s">
        <v>181</v>
      </c>
      <c r="D94" s="31" t="s">
        <v>182</v>
      </c>
      <c r="E94" s="31" t="s">
        <v>179</v>
      </c>
      <c r="F94" s="32">
        <v>15</v>
      </c>
      <c r="G94" s="30">
        <v>1</v>
      </c>
      <c r="H94" s="31" t="s">
        <v>179</v>
      </c>
      <c r="I94" s="30">
        <v>12</v>
      </c>
      <c r="J94" s="30"/>
    </row>
    <row r="95" s="24" customFormat="1" ht="30" customHeight="1" spans="1:10">
      <c r="A95" s="30"/>
      <c r="B95" s="30"/>
      <c r="C95" s="31" t="s">
        <v>183</v>
      </c>
      <c r="D95" s="31" t="s">
        <v>184</v>
      </c>
      <c r="E95" s="31" t="s">
        <v>179</v>
      </c>
      <c r="F95" s="32">
        <v>16</v>
      </c>
      <c r="G95" s="30">
        <v>1</v>
      </c>
      <c r="H95" s="31" t="s">
        <v>179</v>
      </c>
      <c r="I95" s="30"/>
      <c r="J95" s="30"/>
    </row>
    <row r="96" s="24" customFormat="1" ht="30" customHeight="1" spans="1:10">
      <c r="A96" s="30"/>
      <c r="B96" s="30"/>
      <c r="C96" s="31" t="s">
        <v>183</v>
      </c>
      <c r="D96" s="31" t="s">
        <v>185</v>
      </c>
      <c r="E96" s="31" t="s">
        <v>179</v>
      </c>
      <c r="F96" s="32">
        <v>15</v>
      </c>
      <c r="G96" s="30">
        <v>1</v>
      </c>
      <c r="H96" s="31" t="s">
        <v>179</v>
      </c>
      <c r="I96" s="30"/>
      <c r="J96" s="30"/>
    </row>
    <row r="97" s="24" customFormat="1" ht="30" customHeight="1" spans="1:10">
      <c r="A97" s="30">
        <v>19</v>
      </c>
      <c r="B97" s="30" t="s">
        <v>246</v>
      </c>
      <c r="C97" s="33" t="s">
        <v>187</v>
      </c>
      <c r="D97" s="33" t="s">
        <v>247</v>
      </c>
      <c r="E97" s="33">
        <v>4</v>
      </c>
      <c r="F97" s="33">
        <v>63</v>
      </c>
      <c r="G97" s="30">
        <v>1</v>
      </c>
      <c r="H97" s="33">
        <v>4</v>
      </c>
      <c r="I97" s="30">
        <v>16</v>
      </c>
      <c r="J97" s="30"/>
    </row>
    <row r="98" s="24" customFormat="1" ht="30" customHeight="1" spans="1:10">
      <c r="A98" s="30"/>
      <c r="B98" s="30"/>
      <c r="C98" s="33" t="s">
        <v>189</v>
      </c>
      <c r="D98" s="33" t="s">
        <v>247</v>
      </c>
      <c r="E98" s="33">
        <v>4</v>
      </c>
      <c r="F98" s="33">
        <v>63</v>
      </c>
      <c r="G98" s="30">
        <v>1</v>
      </c>
      <c r="H98" s="33">
        <v>4</v>
      </c>
      <c r="I98" s="30"/>
      <c r="J98" s="30"/>
    </row>
    <row r="99" s="24" customFormat="1" ht="30" customHeight="1" spans="1:10">
      <c r="A99" s="30"/>
      <c r="B99" s="30"/>
      <c r="C99" s="34" t="s">
        <v>192</v>
      </c>
      <c r="D99" s="34" t="s">
        <v>248</v>
      </c>
      <c r="E99" s="35">
        <v>4</v>
      </c>
      <c r="F99" s="35">
        <v>63</v>
      </c>
      <c r="G99" s="30">
        <v>1</v>
      </c>
      <c r="H99" s="35">
        <v>4</v>
      </c>
      <c r="I99" s="30"/>
      <c r="J99" s="30"/>
    </row>
    <row r="100" s="24" customFormat="1" ht="30" customHeight="1" spans="1:10">
      <c r="A100" s="30"/>
      <c r="B100" s="30"/>
      <c r="C100" s="34" t="s">
        <v>194</v>
      </c>
      <c r="D100" s="34"/>
      <c r="E100" s="35"/>
      <c r="F100" s="35"/>
      <c r="G100" s="30"/>
      <c r="H100" s="35"/>
      <c r="I100" s="30"/>
      <c r="J100" s="30"/>
    </row>
    <row r="101" s="24" customFormat="1" ht="30" customHeight="1" spans="1:10">
      <c r="A101" s="30"/>
      <c r="B101" s="30"/>
      <c r="C101" s="34" t="s">
        <v>195</v>
      </c>
      <c r="D101" s="34" t="s">
        <v>248</v>
      </c>
      <c r="E101" s="35">
        <v>4</v>
      </c>
      <c r="F101" s="35">
        <v>63</v>
      </c>
      <c r="G101" s="30">
        <v>1</v>
      </c>
      <c r="H101" s="35">
        <v>4</v>
      </c>
      <c r="I101" s="30"/>
      <c r="J101" s="30"/>
    </row>
    <row r="102" s="24" customFormat="1" ht="30" customHeight="1" spans="1:10">
      <c r="A102" s="30"/>
      <c r="B102" s="30"/>
      <c r="C102" s="34" t="s">
        <v>196</v>
      </c>
      <c r="D102" s="34"/>
      <c r="E102" s="35"/>
      <c r="F102" s="35"/>
      <c r="G102" s="30"/>
      <c r="H102" s="35"/>
      <c r="I102" s="30"/>
      <c r="J102" s="30"/>
    </row>
    <row r="103" s="24" customFormat="1" ht="30" customHeight="1" spans="1:10">
      <c r="A103" s="36">
        <v>20</v>
      </c>
      <c r="B103" s="36" t="s">
        <v>249</v>
      </c>
      <c r="C103" s="33" t="s">
        <v>250</v>
      </c>
      <c r="D103" s="30" t="s">
        <v>251</v>
      </c>
      <c r="E103" s="30">
        <v>2</v>
      </c>
      <c r="F103" s="30">
        <v>99</v>
      </c>
      <c r="G103" s="30">
        <v>1</v>
      </c>
      <c r="H103" s="30">
        <v>2</v>
      </c>
      <c r="I103" s="36">
        <v>31</v>
      </c>
      <c r="J103" s="30"/>
    </row>
    <row r="104" s="24" customFormat="1" ht="30" customHeight="1" spans="1:10">
      <c r="A104" s="40"/>
      <c r="B104" s="40"/>
      <c r="C104" s="33" t="s">
        <v>250</v>
      </c>
      <c r="D104" s="30" t="s">
        <v>252</v>
      </c>
      <c r="E104" s="30">
        <v>2</v>
      </c>
      <c r="F104" s="30">
        <v>98</v>
      </c>
      <c r="G104" s="30">
        <v>1</v>
      </c>
      <c r="H104" s="30">
        <v>2</v>
      </c>
      <c r="I104" s="40"/>
      <c r="J104" s="30"/>
    </row>
    <row r="105" s="24" customFormat="1" ht="30" customHeight="1" spans="1:10">
      <c r="A105" s="40"/>
      <c r="B105" s="40"/>
      <c r="C105" s="31" t="s">
        <v>253</v>
      </c>
      <c r="D105" s="31" t="s">
        <v>178</v>
      </c>
      <c r="E105" s="31" t="s">
        <v>179</v>
      </c>
      <c r="F105" s="32">
        <v>77</v>
      </c>
      <c r="G105" s="30">
        <v>1</v>
      </c>
      <c r="H105" s="31" t="s">
        <v>179</v>
      </c>
      <c r="I105" s="40"/>
      <c r="J105" s="30"/>
    </row>
    <row r="106" s="24" customFormat="1" ht="30" customHeight="1" spans="1:10">
      <c r="A106" s="40"/>
      <c r="B106" s="40"/>
      <c r="C106" s="31" t="s">
        <v>253</v>
      </c>
      <c r="D106" s="31" t="s">
        <v>180</v>
      </c>
      <c r="E106" s="31" t="s">
        <v>179</v>
      </c>
      <c r="F106" s="32">
        <v>107</v>
      </c>
      <c r="G106" s="30">
        <v>1</v>
      </c>
      <c r="H106" s="31" t="s">
        <v>179</v>
      </c>
      <c r="I106" s="40"/>
      <c r="J106" s="30"/>
    </row>
    <row r="107" s="24" customFormat="1" ht="30" customHeight="1" spans="1:10">
      <c r="A107" s="40"/>
      <c r="B107" s="40"/>
      <c r="C107" s="31" t="s">
        <v>181</v>
      </c>
      <c r="D107" s="31" t="s">
        <v>182</v>
      </c>
      <c r="E107" s="31" t="s">
        <v>179</v>
      </c>
      <c r="F107" s="32">
        <v>15</v>
      </c>
      <c r="G107" s="30">
        <v>1</v>
      </c>
      <c r="H107" s="31" t="s">
        <v>179</v>
      </c>
      <c r="I107" s="40"/>
      <c r="J107" s="30"/>
    </row>
    <row r="108" s="24" customFormat="1" ht="30" customHeight="1" spans="1:10">
      <c r="A108" s="40"/>
      <c r="B108" s="40"/>
      <c r="C108" s="31" t="s">
        <v>183</v>
      </c>
      <c r="D108" s="31" t="s">
        <v>184</v>
      </c>
      <c r="E108" s="31" t="s">
        <v>179</v>
      </c>
      <c r="F108" s="32">
        <v>16</v>
      </c>
      <c r="G108" s="30">
        <v>1</v>
      </c>
      <c r="H108" s="31" t="s">
        <v>179</v>
      </c>
      <c r="I108" s="40"/>
      <c r="J108" s="30"/>
    </row>
    <row r="109" s="24" customFormat="1" ht="30" customHeight="1" spans="1:10">
      <c r="A109" s="40"/>
      <c r="B109" s="40"/>
      <c r="C109" s="31" t="s">
        <v>183</v>
      </c>
      <c r="D109" s="31" t="s">
        <v>185</v>
      </c>
      <c r="E109" s="31" t="s">
        <v>179</v>
      </c>
      <c r="F109" s="32">
        <v>15</v>
      </c>
      <c r="G109" s="30">
        <v>1</v>
      </c>
      <c r="H109" s="31" t="s">
        <v>179</v>
      </c>
      <c r="I109" s="40"/>
      <c r="J109" s="30"/>
    </row>
    <row r="110" s="24" customFormat="1" ht="30" customHeight="1" spans="1:10">
      <c r="A110" s="40"/>
      <c r="B110" s="40"/>
      <c r="C110" s="31" t="s">
        <v>253</v>
      </c>
      <c r="D110" s="31" t="s">
        <v>200</v>
      </c>
      <c r="E110" s="31" t="s">
        <v>179</v>
      </c>
      <c r="F110" s="32">
        <v>99</v>
      </c>
      <c r="G110" s="30">
        <v>1</v>
      </c>
      <c r="H110" s="31" t="s">
        <v>179</v>
      </c>
      <c r="I110" s="40"/>
      <c r="J110" s="30"/>
    </row>
    <row r="111" s="24" customFormat="1" ht="30" customHeight="1" spans="1:10">
      <c r="A111" s="37"/>
      <c r="B111" s="37"/>
      <c r="C111" s="31" t="s">
        <v>207</v>
      </c>
      <c r="D111" s="31" t="s">
        <v>254</v>
      </c>
      <c r="E111" s="31" t="s">
        <v>255</v>
      </c>
      <c r="F111" s="32" t="s">
        <v>256</v>
      </c>
      <c r="G111" s="30">
        <v>1</v>
      </c>
      <c r="H111" s="31" t="s">
        <v>255</v>
      </c>
      <c r="I111" s="37"/>
      <c r="J111" s="30"/>
    </row>
    <row r="112" s="24" customFormat="1" ht="30" customHeight="1" spans="1:10">
      <c r="A112" s="30">
        <v>21</v>
      </c>
      <c r="B112" s="30" t="s">
        <v>257</v>
      </c>
      <c r="C112" s="33" t="s">
        <v>258</v>
      </c>
      <c r="D112" s="30" t="s">
        <v>251</v>
      </c>
      <c r="E112" s="30">
        <v>2</v>
      </c>
      <c r="F112" s="30">
        <v>99</v>
      </c>
      <c r="G112" s="30">
        <v>1</v>
      </c>
      <c r="H112" s="30">
        <v>2</v>
      </c>
      <c r="I112" s="30">
        <v>16</v>
      </c>
      <c r="J112" s="30"/>
    </row>
    <row r="113" s="24" customFormat="1" ht="30" customHeight="1" spans="1:10">
      <c r="A113" s="30"/>
      <c r="B113" s="30"/>
      <c r="C113" s="33" t="s">
        <v>258</v>
      </c>
      <c r="D113" s="30" t="s">
        <v>252</v>
      </c>
      <c r="E113" s="30">
        <v>2</v>
      </c>
      <c r="F113" s="30">
        <v>98</v>
      </c>
      <c r="G113" s="30">
        <v>1</v>
      </c>
      <c r="H113" s="30">
        <v>2</v>
      </c>
      <c r="I113" s="30"/>
      <c r="J113" s="30"/>
    </row>
    <row r="114" s="24" customFormat="1" ht="30" customHeight="1" spans="1:10">
      <c r="A114" s="30"/>
      <c r="B114" s="30"/>
      <c r="C114" s="33" t="s">
        <v>259</v>
      </c>
      <c r="D114" s="30" t="s">
        <v>251</v>
      </c>
      <c r="E114" s="30">
        <v>2</v>
      </c>
      <c r="F114" s="30">
        <v>99</v>
      </c>
      <c r="G114" s="30">
        <v>1</v>
      </c>
      <c r="H114" s="30">
        <v>2</v>
      </c>
      <c r="I114" s="30"/>
      <c r="J114" s="30"/>
    </row>
    <row r="115" s="24" customFormat="1" ht="30" customHeight="1" spans="1:10">
      <c r="A115" s="30"/>
      <c r="B115" s="30"/>
      <c r="C115" s="33" t="s">
        <v>259</v>
      </c>
      <c r="D115" s="30" t="s">
        <v>252</v>
      </c>
      <c r="E115" s="30">
        <v>2</v>
      </c>
      <c r="F115" s="30">
        <v>98</v>
      </c>
      <c r="G115" s="30">
        <v>1</v>
      </c>
      <c r="H115" s="30">
        <v>2</v>
      </c>
      <c r="I115" s="30"/>
      <c r="J115" s="30"/>
    </row>
    <row r="116" s="24" customFormat="1" ht="30" customHeight="1" spans="1:10">
      <c r="A116" s="30"/>
      <c r="B116" s="30"/>
      <c r="C116" s="31" t="s">
        <v>183</v>
      </c>
      <c r="D116" s="31" t="s">
        <v>184</v>
      </c>
      <c r="E116" s="31" t="s">
        <v>179</v>
      </c>
      <c r="F116" s="32">
        <v>16</v>
      </c>
      <c r="G116" s="30">
        <v>1</v>
      </c>
      <c r="H116" s="31" t="s">
        <v>179</v>
      </c>
      <c r="I116" s="30"/>
      <c r="J116" s="30"/>
    </row>
    <row r="117" s="24" customFormat="1" ht="30" customHeight="1" spans="1:10">
      <c r="A117" s="30"/>
      <c r="B117" s="30"/>
      <c r="C117" s="31" t="s">
        <v>183</v>
      </c>
      <c r="D117" s="31" t="s">
        <v>185</v>
      </c>
      <c r="E117" s="31" t="s">
        <v>179</v>
      </c>
      <c r="F117" s="32">
        <v>15</v>
      </c>
      <c r="G117" s="30">
        <v>1</v>
      </c>
      <c r="H117" s="31" t="s">
        <v>179</v>
      </c>
      <c r="I117" s="30"/>
      <c r="J117" s="30"/>
    </row>
    <row r="118" s="24" customFormat="1" ht="30" customHeight="1" spans="1:10">
      <c r="A118" s="30">
        <v>22</v>
      </c>
      <c r="B118" s="30" t="s">
        <v>260</v>
      </c>
      <c r="C118" s="33" t="s">
        <v>187</v>
      </c>
      <c r="D118" s="33" t="s">
        <v>261</v>
      </c>
      <c r="E118" s="33">
        <v>4</v>
      </c>
      <c r="F118" s="33">
        <v>63</v>
      </c>
      <c r="G118" s="33">
        <v>1</v>
      </c>
      <c r="H118" s="33">
        <v>4</v>
      </c>
      <c r="I118" s="30">
        <v>16</v>
      </c>
      <c r="J118" s="30"/>
    </row>
    <row r="119" s="24" customFormat="1" ht="30" customHeight="1" spans="1:10">
      <c r="A119" s="30"/>
      <c r="B119" s="30"/>
      <c r="C119" s="33" t="s">
        <v>189</v>
      </c>
      <c r="D119" s="33" t="s">
        <v>261</v>
      </c>
      <c r="E119" s="33">
        <v>4</v>
      </c>
      <c r="F119" s="33">
        <v>63</v>
      </c>
      <c r="G119" s="33">
        <v>1</v>
      </c>
      <c r="H119" s="33">
        <v>4</v>
      </c>
      <c r="I119" s="30"/>
      <c r="J119" s="30"/>
    </row>
    <row r="120" s="24" customFormat="1" ht="30" customHeight="1" spans="1:10">
      <c r="A120" s="30"/>
      <c r="B120" s="30"/>
      <c r="C120" s="34" t="s">
        <v>192</v>
      </c>
      <c r="D120" s="34" t="s">
        <v>262</v>
      </c>
      <c r="E120" s="35">
        <v>4</v>
      </c>
      <c r="F120" s="35">
        <v>63</v>
      </c>
      <c r="G120" s="41">
        <v>1</v>
      </c>
      <c r="H120" s="35">
        <v>4</v>
      </c>
      <c r="I120" s="30"/>
      <c r="J120" s="30"/>
    </row>
    <row r="121" s="24" customFormat="1" ht="30" customHeight="1" spans="1:10">
      <c r="A121" s="30"/>
      <c r="B121" s="30"/>
      <c r="C121" s="34" t="s">
        <v>194</v>
      </c>
      <c r="D121" s="34"/>
      <c r="E121" s="35"/>
      <c r="F121" s="35"/>
      <c r="G121" s="42"/>
      <c r="H121" s="35"/>
      <c r="I121" s="30"/>
      <c r="J121" s="30"/>
    </row>
    <row r="122" s="24" customFormat="1" ht="30" customHeight="1" spans="1:10">
      <c r="A122" s="30"/>
      <c r="B122" s="30"/>
      <c r="C122" s="34" t="s">
        <v>195</v>
      </c>
      <c r="D122" s="34" t="s">
        <v>262</v>
      </c>
      <c r="E122" s="35">
        <v>4</v>
      </c>
      <c r="F122" s="35">
        <v>63</v>
      </c>
      <c r="G122" s="41">
        <v>1</v>
      </c>
      <c r="H122" s="35">
        <v>4</v>
      </c>
      <c r="I122" s="30"/>
      <c r="J122" s="30"/>
    </row>
    <row r="123" s="24" customFormat="1" ht="30" customHeight="1" spans="1:10">
      <c r="A123" s="30"/>
      <c r="B123" s="30"/>
      <c r="C123" s="34" t="s">
        <v>196</v>
      </c>
      <c r="D123" s="34"/>
      <c r="E123" s="35"/>
      <c r="F123" s="35"/>
      <c r="G123" s="42"/>
      <c r="H123" s="35"/>
      <c r="I123" s="30"/>
      <c r="J123" s="30"/>
    </row>
    <row r="124" s="24" customFormat="1" ht="30" customHeight="1" spans="1:10">
      <c r="A124" s="30">
        <v>23</v>
      </c>
      <c r="B124" s="30" t="s">
        <v>263</v>
      </c>
      <c r="C124" s="30" t="s">
        <v>264</v>
      </c>
      <c r="D124" s="30" t="s">
        <v>200</v>
      </c>
      <c r="E124" s="30">
        <v>2</v>
      </c>
      <c r="F124" s="30">
        <v>99</v>
      </c>
      <c r="G124" s="33">
        <v>1</v>
      </c>
      <c r="H124" s="30">
        <v>2</v>
      </c>
      <c r="I124" s="30">
        <v>22</v>
      </c>
      <c r="J124" s="30"/>
    </row>
    <row r="125" s="24" customFormat="1" ht="30" customHeight="1" spans="1:10">
      <c r="A125" s="30"/>
      <c r="B125" s="30"/>
      <c r="C125" s="31" t="s">
        <v>264</v>
      </c>
      <c r="D125" s="31" t="s">
        <v>178</v>
      </c>
      <c r="E125" s="31" t="s">
        <v>179</v>
      </c>
      <c r="F125" s="32">
        <v>77</v>
      </c>
      <c r="G125" s="33">
        <v>1</v>
      </c>
      <c r="H125" s="31" t="s">
        <v>179</v>
      </c>
      <c r="I125" s="30"/>
      <c r="J125" s="30"/>
    </row>
    <row r="126" s="24" customFormat="1" ht="30" customHeight="1" spans="1:10">
      <c r="A126" s="30"/>
      <c r="B126" s="30"/>
      <c r="C126" s="31" t="s">
        <v>264</v>
      </c>
      <c r="D126" s="31" t="s">
        <v>180</v>
      </c>
      <c r="E126" s="31" t="s">
        <v>179</v>
      </c>
      <c r="F126" s="32">
        <v>107</v>
      </c>
      <c r="G126" s="33">
        <v>1</v>
      </c>
      <c r="H126" s="31" t="s">
        <v>179</v>
      </c>
      <c r="I126" s="30"/>
      <c r="J126" s="30"/>
    </row>
    <row r="127" s="24" customFormat="1" ht="30" customHeight="1" spans="1:10">
      <c r="A127" s="30"/>
      <c r="B127" s="30"/>
      <c r="C127" s="31" t="s">
        <v>181</v>
      </c>
      <c r="D127" s="31" t="s">
        <v>182</v>
      </c>
      <c r="E127" s="31" t="s">
        <v>179</v>
      </c>
      <c r="F127" s="32">
        <v>15</v>
      </c>
      <c r="G127" s="33">
        <v>1</v>
      </c>
      <c r="H127" s="31" t="s">
        <v>179</v>
      </c>
      <c r="I127" s="30"/>
      <c r="J127" s="30"/>
    </row>
    <row r="128" s="24" customFormat="1" ht="30" customHeight="1" spans="1:10">
      <c r="A128" s="30"/>
      <c r="B128" s="30"/>
      <c r="C128" s="31" t="s">
        <v>183</v>
      </c>
      <c r="D128" s="31" t="s">
        <v>184</v>
      </c>
      <c r="E128" s="31" t="s">
        <v>179</v>
      </c>
      <c r="F128" s="32">
        <v>16</v>
      </c>
      <c r="G128" s="33">
        <v>1</v>
      </c>
      <c r="H128" s="31" t="s">
        <v>179</v>
      </c>
      <c r="I128" s="30"/>
      <c r="J128" s="30"/>
    </row>
    <row r="129" s="24" customFormat="1" ht="30" customHeight="1" spans="1:10">
      <c r="A129" s="30"/>
      <c r="B129" s="30"/>
      <c r="C129" s="31" t="s">
        <v>183</v>
      </c>
      <c r="D129" s="31" t="s">
        <v>185</v>
      </c>
      <c r="E129" s="31" t="s">
        <v>179</v>
      </c>
      <c r="F129" s="32">
        <v>15</v>
      </c>
      <c r="G129" s="33">
        <v>1</v>
      </c>
      <c r="H129" s="31" t="s">
        <v>179</v>
      </c>
      <c r="I129" s="30"/>
      <c r="J129" s="30"/>
    </row>
    <row r="130" s="24" customFormat="1" ht="30" customHeight="1" spans="1:10">
      <c r="A130" s="30">
        <v>24</v>
      </c>
      <c r="B130" s="30" t="s">
        <v>265</v>
      </c>
      <c r="C130" s="30" t="s">
        <v>266</v>
      </c>
      <c r="D130" s="30" t="s">
        <v>178</v>
      </c>
      <c r="E130" s="30">
        <v>2</v>
      </c>
      <c r="F130" s="30">
        <v>77</v>
      </c>
      <c r="G130" s="33">
        <v>1</v>
      </c>
      <c r="H130" s="30">
        <v>2</v>
      </c>
      <c r="I130" s="30">
        <v>28</v>
      </c>
      <c r="J130" s="30"/>
    </row>
    <row r="131" s="24" customFormat="1" ht="30" customHeight="1" spans="1:10">
      <c r="A131" s="30"/>
      <c r="B131" s="30"/>
      <c r="C131" s="30" t="s">
        <v>266</v>
      </c>
      <c r="D131" s="30" t="s">
        <v>180</v>
      </c>
      <c r="E131" s="30">
        <v>2</v>
      </c>
      <c r="F131" s="30">
        <v>107</v>
      </c>
      <c r="G131" s="33">
        <v>1</v>
      </c>
      <c r="H131" s="30">
        <v>2</v>
      </c>
      <c r="I131" s="30"/>
      <c r="J131" s="30"/>
    </row>
    <row r="132" s="24" customFormat="1" ht="30" customHeight="1" spans="1:10">
      <c r="A132" s="30"/>
      <c r="B132" s="30"/>
      <c r="C132" s="31" t="s">
        <v>181</v>
      </c>
      <c r="D132" s="31" t="s">
        <v>182</v>
      </c>
      <c r="E132" s="31" t="s">
        <v>179</v>
      </c>
      <c r="F132" s="32">
        <v>15</v>
      </c>
      <c r="G132" s="33">
        <v>1</v>
      </c>
      <c r="H132" s="31" t="s">
        <v>179</v>
      </c>
      <c r="I132" s="30"/>
      <c r="J132" s="30"/>
    </row>
    <row r="133" s="24" customFormat="1" ht="30" customHeight="1" spans="1:10">
      <c r="A133" s="30"/>
      <c r="B133" s="30"/>
      <c r="C133" s="31" t="s">
        <v>267</v>
      </c>
      <c r="D133" s="31" t="s">
        <v>251</v>
      </c>
      <c r="E133" s="31" t="s">
        <v>179</v>
      </c>
      <c r="F133" s="32">
        <v>99</v>
      </c>
      <c r="G133" s="33">
        <v>1</v>
      </c>
      <c r="H133" s="31" t="s">
        <v>179</v>
      </c>
      <c r="I133" s="30"/>
      <c r="J133" s="30"/>
    </row>
    <row r="134" s="24" customFormat="1" ht="30" customHeight="1" spans="1:10">
      <c r="A134" s="30"/>
      <c r="B134" s="30"/>
      <c r="C134" s="31" t="s">
        <v>267</v>
      </c>
      <c r="D134" s="31" t="s">
        <v>252</v>
      </c>
      <c r="E134" s="31" t="s">
        <v>179</v>
      </c>
      <c r="F134" s="32">
        <v>98</v>
      </c>
      <c r="G134" s="33">
        <v>1</v>
      </c>
      <c r="H134" s="31" t="s">
        <v>179</v>
      </c>
      <c r="I134" s="30"/>
      <c r="J134" s="30"/>
    </row>
    <row r="135" s="24" customFormat="1" ht="30" customHeight="1" spans="1:10">
      <c r="A135" s="30"/>
      <c r="B135" s="30"/>
      <c r="C135" s="31" t="s">
        <v>183</v>
      </c>
      <c r="D135" s="31" t="s">
        <v>184</v>
      </c>
      <c r="E135" s="31" t="s">
        <v>179</v>
      </c>
      <c r="F135" s="32">
        <v>16</v>
      </c>
      <c r="G135" s="33">
        <v>1</v>
      </c>
      <c r="H135" s="31" t="s">
        <v>179</v>
      </c>
      <c r="I135" s="30"/>
      <c r="J135" s="30"/>
    </row>
    <row r="136" s="24" customFormat="1" ht="30" customHeight="1" spans="1:10">
      <c r="A136" s="30"/>
      <c r="B136" s="30"/>
      <c r="C136" s="31" t="s">
        <v>183</v>
      </c>
      <c r="D136" s="31" t="s">
        <v>185</v>
      </c>
      <c r="E136" s="31" t="s">
        <v>179</v>
      </c>
      <c r="F136" s="32">
        <v>15</v>
      </c>
      <c r="G136" s="33">
        <v>1</v>
      </c>
      <c r="H136" s="31" t="s">
        <v>179</v>
      </c>
      <c r="I136" s="30"/>
      <c r="J136" s="30"/>
    </row>
    <row r="137" s="24" customFormat="1" ht="30" customHeight="1" spans="1:10">
      <c r="A137" s="30"/>
      <c r="B137" s="30"/>
      <c r="C137" s="31" t="s">
        <v>266</v>
      </c>
      <c r="D137" s="31" t="s">
        <v>200</v>
      </c>
      <c r="E137" s="31" t="s">
        <v>179</v>
      </c>
      <c r="F137" s="32">
        <v>99</v>
      </c>
      <c r="G137" s="33">
        <v>1</v>
      </c>
      <c r="H137" s="31" t="s">
        <v>179</v>
      </c>
      <c r="I137" s="30"/>
      <c r="J137" s="30"/>
    </row>
    <row r="138" s="24" customFormat="1" ht="30" customHeight="1" spans="1:10">
      <c r="A138" s="30">
        <v>25</v>
      </c>
      <c r="B138" s="30" t="s">
        <v>268</v>
      </c>
      <c r="C138" s="30" t="s">
        <v>269</v>
      </c>
      <c r="D138" s="30" t="s">
        <v>200</v>
      </c>
      <c r="E138" s="30">
        <v>2</v>
      </c>
      <c r="F138" s="30">
        <v>99</v>
      </c>
      <c r="G138" s="33">
        <v>1</v>
      </c>
      <c r="H138" s="30">
        <v>2</v>
      </c>
      <c r="I138" s="30">
        <v>18</v>
      </c>
      <c r="J138" s="30"/>
    </row>
    <row r="139" s="24" customFormat="1" ht="30" customHeight="1" spans="1:10">
      <c r="A139" s="30"/>
      <c r="B139" s="30"/>
      <c r="C139" s="31" t="s">
        <v>269</v>
      </c>
      <c r="D139" s="31" t="s">
        <v>251</v>
      </c>
      <c r="E139" s="31" t="s">
        <v>179</v>
      </c>
      <c r="F139" s="32">
        <v>99</v>
      </c>
      <c r="G139" s="33">
        <v>1</v>
      </c>
      <c r="H139" s="31" t="s">
        <v>179</v>
      </c>
      <c r="I139" s="30"/>
      <c r="J139" s="30"/>
    </row>
    <row r="140" s="24" customFormat="1" ht="30" customHeight="1" spans="1:10">
      <c r="A140" s="30"/>
      <c r="B140" s="30"/>
      <c r="C140" s="31" t="s">
        <v>269</v>
      </c>
      <c r="D140" s="31" t="s">
        <v>252</v>
      </c>
      <c r="E140" s="31" t="s">
        <v>179</v>
      </c>
      <c r="F140" s="32">
        <v>98</v>
      </c>
      <c r="G140" s="33">
        <v>1</v>
      </c>
      <c r="H140" s="31" t="s">
        <v>179</v>
      </c>
      <c r="I140" s="30"/>
      <c r="J140" s="30"/>
    </row>
    <row r="141" s="24" customFormat="1" ht="30" customHeight="1" spans="1:10">
      <c r="A141" s="30"/>
      <c r="B141" s="30"/>
      <c r="C141" s="31" t="s">
        <v>183</v>
      </c>
      <c r="D141" s="31" t="s">
        <v>184</v>
      </c>
      <c r="E141" s="31" t="s">
        <v>179</v>
      </c>
      <c r="F141" s="32">
        <v>16</v>
      </c>
      <c r="G141" s="33">
        <v>1</v>
      </c>
      <c r="H141" s="31" t="s">
        <v>179</v>
      </c>
      <c r="I141" s="30"/>
      <c r="J141" s="30"/>
    </row>
    <row r="142" s="24" customFormat="1" ht="30" customHeight="1" spans="1:10">
      <c r="A142" s="30"/>
      <c r="B142" s="30"/>
      <c r="C142" s="31" t="s">
        <v>183</v>
      </c>
      <c r="D142" s="31" t="s">
        <v>185</v>
      </c>
      <c r="E142" s="31" t="s">
        <v>179</v>
      </c>
      <c r="F142" s="32">
        <v>15</v>
      </c>
      <c r="G142" s="33">
        <v>1</v>
      </c>
      <c r="H142" s="31" t="s">
        <v>179</v>
      </c>
      <c r="I142" s="30"/>
      <c r="J142" s="30"/>
    </row>
    <row r="143" s="24" customFormat="1" ht="30" customHeight="1" spans="1:10">
      <c r="A143" s="30">
        <v>26</v>
      </c>
      <c r="B143" s="30" t="s">
        <v>270</v>
      </c>
      <c r="C143" s="33" t="s">
        <v>271</v>
      </c>
      <c r="D143" s="30" t="s">
        <v>178</v>
      </c>
      <c r="E143" s="30">
        <v>2</v>
      </c>
      <c r="F143" s="30">
        <v>77</v>
      </c>
      <c r="G143" s="33">
        <v>1</v>
      </c>
      <c r="H143" s="30">
        <v>2</v>
      </c>
      <c r="I143" s="36">
        <v>28</v>
      </c>
      <c r="J143" s="30"/>
    </row>
    <row r="144" s="24" customFormat="1" ht="30" customHeight="1" spans="1:10">
      <c r="A144" s="30"/>
      <c r="B144" s="30"/>
      <c r="C144" s="33" t="s">
        <v>271</v>
      </c>
      <c r="D144" s="30" t="s">
        <v>180</v>
      </c>
      <c r="E144" s="30">
        <v>2</v>
      </c>
      <c r="F144" s="30">
        <v>107</v>
      </c>
      <c r="G144" s="33">
        <v>1</v>
      </c>
      <c r="H144" s="30">
        <v>2</v>
      </c>
      <c r="I144" s="40"/>
      <c r="J144" s="30"/>
    </row>
    <row r="145" s="24" customFormat="1" ht="30" customHeight="1" spans="1:10">
      <c r="A145" s="30"/>
      <c r="B145" s="30"/>
      <c r="C145" s="31" t="s">
        <v>181</v>
      </c>
      <c r="D145" s="31" t="s">
        <v>182</v>
      </c>
      <c r="E145" s="31" t="s">
        <v>179</v>
      </c>
      <c r="F145" s="32">
        <v>15</v>
      </c>
      <c r="G145" s="33">
        <v>1</v>
      </c>
      <c r="H145" s="31" t="s">
        <v>179</v>
      </c>
      <c r="I145" s="40"/>
      <c r="J145" s="30"/>
    </row>
    <row r="146" s="24" customFormat="1" ht="30" customHeight="1" spans="1:10">
      <c r="A146" s="30"/>
      <c r="B146" s="30"/>
      <c r="C146" s="31" t="s">
        <v>272</v>
      </c>
      <c r="D146" s="31" t="s">
        <v>251</v>
      </c>
      <c r="E146" s="31" t="s">
        <v>179</v>
      </c>
      <c r="F146" s="32">
        <v>99</v>
      </c>
      <c r="G146" s="33">
        <v>1</v>
      </c>
      <c r="H146" s="31" t="s">
        <v>179</v>
      </c>
      <c r="I146" s="40"/>
      <c r="J146" s="30"/>
    </row>
    <row r="147" s="24" customFormat="1" ht="30" customHeight="1" spans="1:10">
      <c r="A147" s="30"/>
      <c r="B147" s="30"/>
      <c r="C147" s="31" t="s">
        <v>272</v>
      </c>
      <c r="D147" s="31" t="s">
        <v>252</v>
      </c>
      <c r="E147" s="31" t="s">
        <v>179</v>
      </c>
      <c r="F147" s="32">
        <v>98</v>
      </c>
      <c r="G147" s="33">
        <v>1</v>
      </c>
      <c r="H147" s="31" t="s">
        <v>179</v>
      </c>
      <c r="I147" s="40"/>
      <c r="J147" s="30"/>
    </row>
    <row r="148" s="24" customFormat="1" ht="30" customHeight="1" spans="1:10">
      <c r="A148" s="30"/>
      <c r="B148" s="30"/>
      <c r="C148" s="31" t="s">
        <v>183</v>
      </c>
      <c r="D148" s="31" t="s">
        <v>184</v>
      </c>
      <c r="E148" s="31" t="s">
        <v>179</v>
      </c>
      <c r="F148" s="32">
        <v>16</v>
      </c>
      <c r="G148" s="33">
        <v>1</v>
      </c>
      <c r="H148" s="31" t="s">
        <v>179</v>
      </c>
      <c r="I148" s="40"/>
      <c r="J148" s="30"/>
    </row>
    <row r="149" s="24" customFormat="1" ht="30" customHeight="1" spans="1:10">
      <c r="A149" s="30"/>
      <c r="B149" s="30"/>
      <c r="C149" s="31" t="s">
        <v>183</v>
      </c>
      <c r="D149" s="31" t="s">
        <v>185</v>
      </c>
      <c r="E149" s="31" t="s">
        <v>179</v>
      </c>
      <c r="F149" s="32">
        <v>15</v>
      </c>
      <c r="G149" s="33">
        <v>1</v>
      </c>
      <c r="H149" s="31" t="s">
        <v>179</v>
      </c>
      <c r="I149" s="40"/>
      <c r="J149" s="30"/>
    </row>
    <row r="150" s="24" customFormat="1" ht="30" customHeight="1" spans="1:10">
      <c r="A150" s="30"/>
      <c r="B150" s="30"/>
      <c r="C150" s="31" t="s">
        <v>271</v>
      </c>
      <c r="D150" s="31" t="s">
        <v>200</v>
      </c>
      <c r="E150" s="31" t="s">
        <v>179</v>
      </c>
      <c r="F150" s="32">
        <v>99</v>
      </c>
      <c r="G150" s="33">
        <v>1</v>
      </c>
      <c r="H150" s="31" t="s">
        <v>179</v>
      </c>
      <c r="I150" s="37"/>
      <c r="J150" s="30"/>
    </row>
    <row r="151" spans="8:8">
      <c r="H151" s="24">
        <f>SUM(H3:H150)</f>
        <v>205</v>
      </c>
    </row>
  </sheetData>
  <mergeCells count="199">
    <mergeCell ref="A1:J1"/>
    <mergeCell ref="A3:A9"/>
    <mergeCell ref="A10:A16"/>
    <mergeCell ref="A17:A19"/>
    <mergeCell ref="A20:A25"/>
    <mergeCell ref="A26:A34"/>
    <mergeCell ref="A35:A36"/>
    <mergeCell ref="A37:A43"/>
    <mergeCell ref="A44:A45"/>
    <mergeCell ref="A46:A52"/>
    <mergeCell ref="A53:A57"/>
    <mergeCell ref="A58:A59"/>
    <mergeCell ref="A60:A63"/>
    <mergeCell ref="A64:A70"/>
    <mergeCell ref="A71:A77"/>
    <mergeCell ref="A78:A83"/>
    <mergeCell ref="A84:A90"/>
    <mergeCell ref="A91:A93"/>
    <mergeCell ref="A94:A96"/>
    <mergeCell ref="A97:A102"/>
    <mergeCell ref="A103:A111"/>
    <mergeCell ref="A112:A117"/>
    <mergeCell ref="A118:A123"/>
    <mergeCell ref="A124:A129"/>
    <mergeCell ref="A130:A137"/>
    <mergeCell ref="A138:A142"/>
    <mergeCell ref="A143:A150"/>
    <mergeCell ref="B3:B9"/>
    <mergeCell ref="B10:B16"/>
    <mergeCell ref="B17:B19"/>
    <mergeCell ref="B20:B25"/>
    <mergeCell ref="B26:B34"/>
    <mergeCell ref="B35:B36"/>
    <mergeCell ref="B37:B43"/>
    <mergeCell ref="B44:B45"/>
    <mergeCell ref="B46:B52"/>
    <mergeCell ref="B53:B57"/>
    <mergeCell ref="B58:B59"/>
    <mergeCell ref="B60:B63"/>
    <mergeCell ref="B64:B70"/>
    <mergeCell ref="B71:B77"/>
    <mergeCell ref="B78:B83"/>
    <mergeCell ref="B84:B90"/>
    <mergeCell ref="B91:B93"/>
    <mergeCell ref="B94:B96"/>
    <mergeCell ref="B97:B102"/>
    <mergeCell ref="B103:B111"/>
    <mergeCell ref="B112:B117"/>
    <mergeCell ref="B118:B123"/>
    <mergeCell ref="B124:B129"/>
    <mergeCell ref="B130:B137"/>
    <mergeCell ref="B138:B142"/>
    <mergeCell ref="B143:B150"/>
    <mergeCell ref="C42:C43"/>
    <mergeCell ref="C51:C52"/>
    <mergeCell ref="C69:C70"/>
    <mergeCell ref="C76:C77"/>
    <mergeCell ref="C89:C90"/>
    <mergeCell ref="D13:D14"/>
    <mergeCell ref="D15:D16"/>
    <mergeCell ref="D37:D38"/>
    <mergeCell ref="D39:D40"/>
    <mergeCell ref="D42:D43"/>
    <mergeCell ref="D46:D47"/>
    <mergeCell ref="D48:D49"/>
    <mergeCell ref="D51:D52"/>
    <mergeCell ref="D64:D65"/>
    <mergeCell ref="D66:D67"/>
    <mergeCell ref="D69:D70"/>
    <mergeCell ref="D71:D72"/>
    <mergeCell ref="D73:D74"/>
    <mergeCell ref="D76:D77"/>
    <mergeCell ref="D80:D81"/>
    <mergeCell ref="D82:D83"/>
    <mergeCell ref="D84:D85"/>
    <mergeCell ref="D86:D87"/>
    <mergeCell ref="D89:D90"/>
    <mergeCell ref="D99:D100"/>
    <mergeCell ref="D101:D102"/>
    <mergeCell ref="D120:D121"/>
    <mergeCell ref="D122:D123"/>
    <mergeCell ref="E13:E14"/>
    <mergeCell ref="E15:E16"/>
    <mergeCell ref="E37:E38"/>
    <mergeCell ref="E39:E40"/>
    <mergeCell ref="E42:E43"/>
    <mergeCell ref="E46:E47"/>
    <mergeCell ref="E48:E49"/>
    <mergeCell ref="E51:E52"/>
    <mergeCell ref="E64:E65"/>
    <mergeCell ref="E66:E67"/>
    <mergeCell ref="E69:E70"/>
    <mergeCell ref="E71:E72"/>
    <mergeCell ref="E73:E74"/>
    <mergeCell ref="E76:E77"/>
    <mergeCell ref="E80:E81"/>
    <mergeCell ref="E82:E83"/>
    <mergeCell ref="E84:E85"/>
    <mergeCell ref="E86:E87"/>
    <mergeCell ref="E89:E90"/>
    <mergeCell ref="E99:E100"/>
    <mergeCell ref="E101:E102"/>
    <mergeCell ref="E120:E121"/>
    <mergeCell ref="E122:E123"/>
    <mergeCell ref="F13:F14"/>
    <mergeCell ref="F15:F16"/>
    <mergeCell ref="F37:F38"/>
    <mergeCell ref="F39:F40"/>
    <mergeCell ref="F42:F43"/>
    <mergeCell ref="F46:F47"/>
    <mergeCell ref="F48:F49"/>
    <mergeCell ref="F51:F52"/>
    <mergeCell ref="F64:F65"/>
    <mergeCell ref="F66:F67"/>
    <mergeCell ref="F69:F70"/>
    <mergeCell ref="F71:F72"/>
    <mergeCell ref="F73:F74"/>
    <mergeCell ref="F76:F77"/>
    <mergeCell ref="F80:F81"/>
    <mergeCell ref="F82:F83"/>
    <mergeCell ref="F84:F85"/>
    <mergeCell ref="F86:F87"/>
    <mergeCell ref="F89:F90"/>
    <mergeCell ref="F99:F100"/>
    <mergeCell ref="F101:F102"/>
    <mergeCell ref="F120:F121"/>
    <mergeCell ref="F122:F123"/>
    <mergeCell ref="G13:G14"/>
    <mergeCell ref="G15:G16"/>
    <mergeCell ref="G37:G38"/>
    <mergeCell ref="G39:G40"/>
    <mergeCell ref="G42:G43"/>
    <mergeCell ref="G46:G47"/>
    <mergeCell ref="G48:G49"/>
    <mergeCell ref="G51:G52"/>
    <mergeCell ref="G64:G65"/>
    <mergeCell ref="G66:G67"/>
    <mergeCell ref="G69:G70"/>
    <mergeCell ref="G71:G72"/>
    <mergeCell ref="G73:G74"/>
    <mergeCell ref="G76:G77"/>
    <mergeCell ref="G80:G81"/>
    <mergeCell ref="G82:G83"/>
    <mergeCell ref="G84:G85"/>
    <mergeCell ref="G86:G87"/>
    <mergeCell ref="G89:G90"/>
    <mergeCell ref="G99:G100"/>
    <mergeCell ref="G101:G102"/>
    <mergeCell ref="G120:G121"/>
    <mergeCell ref="G122:G123"/>
    <mergeCell ref="H13:H14"/>
    <mergeCell ref="H15:H16"/>
    <mergeCell ref="H37:H38"/>
    <mergeCell ref="H39:H40"/>
    <mergeCell ref="H42:H43"/>
    <mergeCell ref="H46:H47"/>
    <mergeCell ref="H48:H49"/>
    <mergeCell ref="H51:H52"/>
    <mergeCell ref="H64:H65"/>
    <mergeCell ref="H66:H67"/>
    <mergeCell ref="H69:H70"/>
    <mergeCell ref="H71:H72"/>
    <mergeCell ref="H73:H74"/>
    <mergeCell ref="H76:H77"/>
    <mergeCell ref="H80:H81"/>
    <mergeCell ref="H82:H83"/>
    <mergeCell ref="H84:H85"/>
    <mergeCell ref="H86:H87"/>
    <mergeCell ref="H89:H90"/>
    <mergeCell ref="H99:H100"/>
    <mergeCell ref="H101:H102"/>
    <mergeCell ref="H120:H121"/>
    <mergeCell ref="H122:H123"/>
    <mergeCell ref="I3:I9"/>
    <mergeCell ref="I10:I16"/>
    <mergeCell ref="I17:I19"/>
    <mergeCell ref="I20:I25"/>
    <mergeCell ref="I26:I34"/>
    <mergeCell ref="I35:I36"/>
    <mergeCell ref="I37:I43"/>
    <mergeCell ref="I44:I45"/>
    <mergeCell ref="I46:I52"/>
    <mergeCell ref="I53:I57"/>
    <mergeCell ref="I58:I59"/>
    <mergeCell ref="I60:I63"/>
    <mergeCell ref="I64:I70"/>
    <mergeCell ref="I71:I77"/>
    <mergeCell ref="I78:I83"/>
    <mergeCell ref="I84:I90"/>
    <mergeCell ref="I91:I93"/>
    <mergeCell ref="I94:I96"/>
    <mergeCell ref="I97:I102"/>
    <mergeCell ref="I103:I111"/>
    <mergeCell ref="I112:I117"/>
    <mergeCell ref="I118:I123"/>
    <mergeCell ref="I124:I129"/>
    <mergeCell ref="I130:I137"/>
    <mergeCell ref="I138:I142"/>
    <mergeCell ref="I143:I15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6"/>
  <sheetViews>
    <sheetView workbookViewId="0">
      <selection activeCell="A1" sqref="A1:J1"/>
    </sheetView>
  </sheetViews>
  <sheetFormatPr defaultColWidth="9" defaultRowHeight="13.5"/>
  <cols>
    <col min="3" max="3" width="28.625" customWidth="1"/>
    <col min="4" max="4" width="17" customWidth="1"/>
    <col min="9" max="9" width="13.75" customWidth="1"/>
  </cols>
  <sheetData>
    <row r="1" ht="36" customHeight="1" spans="1:1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ht="30" customHeight="1" spans="1:10">
      <c r="A2" s="12" t="s">
        <v>1</v>
      </c>
      <c r="B2" s="12" t="s">
        <v>2</v>
      </c>
      <c r="C2" s="12" t="s">
        <v>29</v>
      </c>
      <c r="D2" s="12" t="s">
        <v>30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273</v>
      </c>
      <c r="J2" s="17" t="s">
        <v>274</v>
      </c>
    </row>
    <row r="3" ht="30" customHeight="1" spans="1:10">
      <c r="A3" s="13">
        <v>1</v>
      </c>
      <c r="B3" s="13" t="s">
        <v>275</v>
      </c>
      <c r="C3" s="14" t="s">
        <v>276</v>
      </c>
      <c r="D3" s="14" t="s">
        <v>277</v>
      </c>
      <c r="E3" s="14">
        <v>202</v>
      </c>
      <c r="F3" s="14">
        <v>8</v>
      </c>
      <c r="G3" s="14">
        <v>1</v>
      </c>
      <c r="H3" s="14">
        <v>8</v>
      </c>
      <c r="I3" s="18">
        <f>SUM(H3:H6)</f>
        <v>44</v>
      </c>
      <c r="J3" s="13">
        <v>12</v>
      </c>
    </row>
    <row r="4" ht="30" customHeight="1" spans="1:10">
      <c r="A4" s="15"/>
      <c r="B4" s="15"/>
      <c r="C4" s="14" t="s">
        <v>276</v>
      </c>
      <c r="D4" s="14" t="s">
        <v>278</v>
      </c>
      <c r="E4" s="14" t="s">
        <v>279</v>
      </c>
      <c r="F4" s="14">
        <v>16</v>
      </c>
      <c r="G4" s="14">
        <v>1</v>
      </c>
      <c r="H4" s="14">
        <v>16</v>
      </c>
      <c r="I4" s="19"/>
      <c r="J4" s="15"/>
    </row>
    <row r="5" ht="30" customHeight="1" spans="1:10">
      <c r="A5" s="15"/>
      <c r="B5" s="15"/>
      <c r="C5" s="14" t="s">
        <v>280</v>
      </c>
      <c r="D5" s="14" t="s">
        <v>277</v>
      </c>
      <c r="E5" s="14">
        <v>202</v>
      </c>
      <c r="F5" s="14">
        <v>8</v>
      </c>
      <c r="G5" s="14">
        <v>1</v>
      </c>
      <c r="H5" s="14">
        <v>8</v>
      </c>
      <c r="I5" s="19"/>
      <c r="J5" s="15"/>
    </row>
    <row r="6" ht="30" customHeight="1" spans="1:10">
      <c r="A6" s="16"/>
      <c r="B6" s="16"/>
      <c r="C6" s="14" t="s">
        <v>280</v>
      </c>
      <c r="D6" s="14" t="s">
        <v>278</v>
      </c>
      <c r="E6" s="14" t="s">
        <v>279</v>
      </c>
      <c r="F6" s="14">
        <v>12</v>
      </c>
      <c r="G6" s="14">
        <v>1</v>
      </c>
      <c r="H6" s="14">
        <v>12</v>
      </c>
      <c r="I6" s="20"/>
      <c r="J6" s="16"/>
    </row>
    <row r="7" ht="30" customHeight="1" spans="1:10">
      <c r="A7" s="13">
        <v>2</v>
      </c>
      <c r="B7" s="13" t="s">
        <v>281</v>
      </c>
      <c r="C7" s="14" t="s">
        <v>282</v>
      </c>
      <c r="D7" s="14" t="s">
        <v>283</v>
      </c>
      <c r="E7" s="14" t="s">
        <v>284</v>
      </c>
      <c r="F7" s="14">
        <v>4</v>
      </c>
      <c r="G7" s="14">
        <v>1</v>
      </c>
      <c r="H7" s="14">
        <v>4</v>
      </c>
      <c r="I7" s="13">
        <f>SUM(H7:H10)</f>
        <v>44</v>
      </c>
      <c r="J7" s="13"/>
    </row>
    <row r="8" ht="30" customHeight="1" spans="1:10">
      <c r="A8" s="15"/>
      <c r="B8" s="15"/>
      <c r="C8" s="14" t="s">
        <v>282</v>
      </c>
      <c r="D8" s="14" t="s">
        <v>283</v>
      </c>
      <c r="E8" s="14" t="s">
        <v>285</v>
      </c>
      <c r="F8" s="14">
        <v>8</v>
      </c>
      <c r="G8" s="14">
        <v>1</v>
      </c>
      <c r="H8" s="14">
        <v>8</v>
      </c>
      <c r="I8" s="15"/>
      <c r="J8" s="15"/>
    </row>
    <row r="9" ht="30" customHeight="1" spans="1:10">
      <c r="A9" s="15"/>
      <c r="B9" s="15"/>
      <c r="C9" s="14" t="s">
        <v>282</v>
      </c>
      <c r="D9" s="14" t="s">
        <v>286</v>
      </c>
      <c r="E9" s="14" t="s">
        <v>284</v>
      </c>
      <c r="F9" s="14">
        <v>4</v>
      </c>
      <c r="G9" s="14">
        <v>1</v>
      </c>
      <c r="H9" s="14">
        <v>4</v>
      </c>
      <c r="I9" s="15"/>
      <c r="J9" s="15"/>
    </row>
    <row r="10" ht="30" customHeight="1" spans="1:10">
      <c r="A10" s="16"/>
      <c r="B10" s="16"/>
      <c r="C10" s="14" t="s">
        <v>287</v>
      </c>
      <c r="D10" s="14" t="s">
        <v>288</v>
      </c>
      <c r="E10" s="14" t="s">
        <v>279</v>
      </c>
      <c r="F10" s="14">
        <v>28</v>
      </c>
      <c r="G10" s="14">
        <v>1</v>
      </c>
      <c r="H10" s="14">
        <v>28</v>
      </c>
      <c r="I10" s="16"/>
      <c r="J10" s="16"/>
    </row>
    <row r="11" ht="30" customHeight="1" spans="1:10">
      <c r="A11" s="13">
        <v>3</v>
      </c>
      <c r="B11" s="13" t="s">
        <v>289</v>
      </c>
      <c r="C11" s="14" t="s">
        <v>290</v>
      </c>
      <c r="D11" s="14" t="s">
        <v>291</v>
      </c>
      <c r="E11" s="14">
        <v>191</v>
      </c>
      <c r="F11" s="14">
        <v>16</v>
      </c>
      <c r="G11" s="14">
        <v>1</v>
      </c>
      <c r="H11" s="14">
        <v>16</v>
      </c>
      <c r="I11" s="13">
        <f>SUM(H11:H13)</f>
        <v>36</v>
      </c>
      <c r="J11" s="13"/>
    </row>
    <row r="12" ht="30" customHeight="1" spans="1:10">
      <c r="A12" s="15"/>
      <c r="B12" s="15"/>
      <c r="C12" s="14" t="s">
        <v>292</v>
      </c>
      <c r="D12" s="14" t="s">
        <v>293</v>
      </c>
      <c r="E12" s="14" t="s">
        <v>294</v>
      </c>
      <c r="F12" s="14">
        <v>16</v>
      </c>
      <c r="G12" s="14">
        <v>1</v>
      </c>
      <c r="H12" s="14">
        <v>16</v>
      </c>
      <c r="I12" s="15"/>
      <c r="J12" s="15"/>
    </row>
    <row r="13" ht="30" customHeight="1" spans="1:10">
      <c r="A13" s="16"/>
      <c r="B13" s="16"/>
      <c r="C13" s="14" t="s">
        <v>295</v>
      </c>
      <c r="D13" s="14" t="s">
        <v>291</v>
      </c>
      <c r="E13" s="14">
        <v>201</v>
      </c>
      <c r="F13" s="14">
        <v>4</v>
      </c>
      <c r="G13" s="14">
        <v>1</v>
      </c>
      <c r="H13" s="14">
        <v>4</v>
      </c>
      <c r="I13" s="16"/>
      <c r="J13" s="16"/>
    </row>
    <row r="14" ht="30" customHeight="1" spans="1:10">
      <c r="A14" s="13">
        <v>4</v>
      </c>
      <c r="B14" s="13" t="s">
        <v>296</v>
      </c>
      <c r="C14" s="14" t="s">
        <v>297</v>
      </c>
      <c r="D14" s="14" t="s">
        <v>298</v>
      </c>
      <c r="E14" s="14" t="s">
        <v>299</v>
      </c>
      <c r="F14" s="14">
        <v>8</v>
      </c>
      <c r="G14" s="14">
        <v>1</v>
      </c>
      <c r="H14" s="14">
        <v>8</v>
      </c>
      <c r="I14" s="13">
        <f>SUM(H14:H15)</f>
        <v>16</v>
      </c>
      <c r="J14" s="13">
        <v>8</v>
      </c>
    </row>
    <row r="15" ht="30" customHeight="1" spans="1:10">
      <c r="A15" s="16"/>
      <c r="B15" s="16"/>
      <c r="C15" s="14" t="s">
        <v>297</v>
      </c>
      <c r="D15" s="14" t="s">
        <v>300</v>
      </c>
      <c r="E15" s="14">
        <v>191</v>
      </c>
      <c r="F15" s="14">
        <v>8</v>
      </c>
      <c r="G15" s="14">
        <v>1</v>
      </c>
      <c r="H15" s="14">
        <v>8</v>
      </c>
      <c r="I15" s="16"/>
      <c r="J15" s="16"/>
    </row>
    <row r="16" ht="30" customHeight="1" spans="1:10">
      <c r="A16" s="13">
        <v>5</v>
      </c>
      <c r="B16" s="13" t="s">
        <v>301</v>
      </c>
      <c r="C16" s="14" t="s">
        <v>302</v>
      </c>
      <c r="D16" s="14" t="s">
        <v>303</v>
      </c>
      <c r="E16" s="14">
        <v>181</v>
      </c>
      <c r="F16" s="14">
        <v>8</v>
      </c>
      <c r="G16" s="14">
        <v>1</v>
      </c>
      <c r="H16" s="14">
        <v>8</v>
      </c>
      <c r="I16" s="13">
        <f>SUM(H16:H19)</f>
        <v>32</v>
      </c>
      <c r="J16" s="13">
        <v>16</v>
      </c>
    </row>
    <row r="17" ht="30" customHeight="1" spans="1:10">
      <c r="A17" s="15"/>
      <c r="B17" s="15"/>
      <c r="C17" s="14" t="s">
        <v>304</v>
      </c>
      <c r="D17" s="14" t="s">
        <v>303</v>
      </c>
      <c r="E17" s="14">
        <v>182</v>
      </c>
      <c r="F17" s="14">
        <v>8</v>
      </c>
      <c r="G17" s="14">
        <v>1</v>
      </c>
      <c r="H17" s="14">
        <v>8</v>
      </c>
      <c r="I17" s="15"/>
      <c r="J17" s="15"/>
    </row>
    <row r="18" ht="30" customHeight="1" spans="1:10">
      <c r="A18" s="15"/>
      <c r="B18" s="15"/>
      <c r="C18" s="14" t="s">
        <v>305</v>
      </c>
      <c r="D18" s="14" t="s">
        <v>303</v>
      </c>
      <c r="E18" s="14">
        <v>201</v>
      </c>
      <c r="F18" s="14">
        <v>8</v>
      </c>
      <c r="G18" s="14">
        <v>1</v>
      </c>
      <c r="H18" s="14">
        <v>8</v>
      </c>
      <c r="I18" s="15"/>
      <c r="J18" s="15"/>
    </row>
    <row r="19" ht="30" customHeight="1" spans="1:10">
      <c r="A19" s="16"/>
      <c r="B19" s="16"/>
      <c r="C19" s="14" t="s">
        <v>306</v>
      </c>
      <c r="D19" s="14" t="s">
        <v>303</v>
      </c>
      <c r="E19" s="14">
        <v>202</v>
      </c>
      <c r="F19" s="14">
        <v>8</v>
      </c>
      <c r="G19" s="14">
        <v>1</v>
      </c>
      <c r="H19" s="14">
        <v>8</v>
      </c>
      <c r="I19" s="16"/>
      <c r="J19" s="16"/>
    </row>
    <row r="20" ht="30" customHeight="1" spans="1:10">
      <c r="A20" s="13">
        <v>6</v>
      </c>
      <c r="B20" s="13" t="s">
        <v>307</v>
      </c>
      <c r="C20" s="14" t="s">
        <v>282</v>
      </c>
      <c r="D20" s="14" t="s">
        <v>283</v>
      </c>
      <c r="E20" s="14" t="s">
        <v>308</v>
      </c>
      <c r="F20" s="14">
        <v>14</v>
      </c>
      <c r="G20" s="14">
        <v>1</v>
      </c>
      <c r="H20" s="14">
        <v>14</v>
      </c>
      <c r="I20" s="13">
        <f>SUM(H20:H23)</f>
        <v>56</v>
      </c>
      <c r="J20" s="13">
        <v>8</v>
      </c>
    </row>
    <row r="21" ht="30" customHeight="1" spans="1:10">
      <c r="A21" s="15"/>
      <c r="B21" s="15"/>
      <c r="C21" s="14" t="s">
        <v>282</v>
      </c>
      <c r="D21" s="14" t="s">
        <v>309</v>
      </c>
      <c r="E21" s="14" t="s">
        <v>308</v>
      </c>
      <c r="F21" s="14">
        <v>12</v>
      </c>
      <c r="G21" s="14">
        <v>1</v>
      </c>
      <c r="H21" s="14">
        <v>12</v>
      </c>
      <c r="I21" s="15"/>
      <c r="J21" s="15"/>
    </row>
    <row r="22" ht="30" customHeight="1" spans="1:10">
      <c r="A22" s="15"/>
      <c r="B22" s="15"/>
      <c r="C22" s="14" t="s">
        <v>282</v>
      </c>
      <c r="D22" s="14" t="s">
        <v>310</v>
      </c>
      <c r="E22" s="14">
        <v>191</v>
      </c>
      <c r="F22" s="14">
        <v>12</v>
      </c>
      <c r="G22" s="14">
        <v>1</v>
      </c>
      <c r="H22" s="14">
        <v>12</v>
      </c>
      <c r="I22" s="15"/>
      <c r="J22" s="15"/>
    </row>
    <row r="23" ht="30" customHeight="1" spans="1:10">
      <c r="A23" s="16"/>
      <c r="B23" s="16"/>
      <c r="C23" s="14" t="s">
        <v>282</v>
      </c>
      <c r="D23" s="14" t="s">
        <v>311</v>
      </c>
      <c r="E23" s="14" t="s">
        <v>284</v>
      </c>
      <c r="F23" s="14">
        <v>18</v>
      </c>
      <c r="G23" s="14">
        <v>1</v>
      </c>
      <c r="H23" s="14">
        <v>18</v>
      </c>
      <c r="I23" s="16"/>
      <c r="J23" s="16"/>
    </row>
    <row r="24" ht="30" customHeight="1" spans="1:10">
      <c r="A24" s="13">
        <v>7</v>
      </c>
      <c r="B24" s="13" t="s">
        <v>312</v>
      </c>
      <c r="C24" s="14" t="s">
        <v>313</v>
      </c>
      <c r="D24" s="14" t="s">
        <v>314</v>
      </c>
      <c r="E24" s="14" t="s">
        <v>315</v>
      </c>
      <c r="F24" s="14">
        <v>4</v>
      </c>
      <c r="G24" s="14">
        <v>1</v>
      </c>
      <c r="H24" s="14">
        <v>4</v>
      </c>
      <c r="I24" s="13">
        <f>SUM(H24:H27)</f>
        <v>40</v>
      </c>
      <c r="J24" s="13">
        <v>16</v>
      </c>
    </row>
    <row r="25" ht="30" customHeight="1" spans="1:10">
      <c r="A25" s="15"/>
      <c r="B25" s="15"/>
      <c r="C25" s="14" t="s">
        <v>313</v>
      </c>
      <c r="D25" s="14" t="s">
        <v>316</v>
      </c>
      <c r="E25" s="14" t="s">
        <v>294</v>
      </c>
      <c r="F25" s="14">
        <v>4</v>
      </c>
      <c r="G25" s="14">
        <v>1</v>
      </c>
      <c r="H25" s="14">
        <v>4</v>
      </c>
      <c r="I25" s="15"/>
      <c r="J25" s="15"/>
    </row>
    <row r="26" ht="30" customHeight="1" spans="1:10">
      <c r="A26" s="15"/>
      <c r="B26" s="15"/>
      <c r="C26" s="14" t="s">
        <v>317</v>
      </c>
      <c r="D26" s="14" t="s">
        <v>277</v>
      </c>
      <c r="E26" s="14">
        <v>192</v>
      </c>
      <c r="F26" s="14">
        <v>16</v>
      </c>
      <c r="G26" s="14">
        <v>1</v>
      </c>
      <c r="H26" s="14">
        <v>16</v>
      </c>
      <c r="I26" s="15"/>
      <c r="J26" s="15"/>
    </row>
    <row r="27" ht="30" customHeight="1" spans="1:10">
      <c r="A27" s="16"/>
      <c r="B27" s="16"/>
      <c r="C27" s="14" t="s">
        <v>317</v>
      </c>
      <c r="D27" s="14" t="s">
        <v>318</v>
      </c>
      <c r="E27" s="14" t="s">
        <v>308</v>
      </c>
      <c r="F27" s="14">
        <v>16</v>
      </c>
      <c r="G27" s="14">
        <v>1</v>
      </c>
      <c r="H27" s="14">
        <v>16</v>
      </c>
      <c r="I27" s="16"/>
      <c r="J27" s="16"/>
    </row>
    <row r="28" ht="30" customHeight="1" spans="1:10">
      <c r="A28" s="13">
        <v>8</v>
      </c>
      <c r="B28" s="13" t="s">
        <v>319</v>
      </c>
      <c r="C28" s="14" t="s">
        <v>320</v>
      </c>
      <c r="D28" s="14" t="s">
        <v>321</v>
      </c>
      <c r="E28" s="14">
        <v>201</v>
      </c>
      <c r="F28" s="14">
        <v>16</v>
      </c>
      <c r="G28" s="14">
        <v>1</v>
      </c>
      <c r="H28" s="14">
        <v>16</v>
      </c>
      <c r="I28" s="13">
        <f>SUM(H28:H29)</f>
        <v>44</v>
      </c>
      <c r="J28" s="13">
        <v>12</v>
      </c>
    </row>
    <row r="29" ht="30" customHeight="1" spans="1:10">
      <c r="A29" s="16"/>
      <c r="B29" s="16"/>
      <c r="C29" s="14" t="s">
        <v>320</v>
      </c>
      <c r="D29" s="14" t="s">
        <v>316</v>
      </c>
      <c r="E29" s="14" t="s">
        <v>294</v>
      </c>
      <c r="F29" s="14">
        <v>28</v>
      </c>
      <c r="G29" s="14">
        <v>1</v>
      </c>
      <c r="H29" s="14">
        <v>28</v>
      </c>
      <c r="I29" s="16"/>
      <c r="J29" s="16"/>
    </row>
    <row r="30" ht="30" customHeight="1" spans="1:10">
      <c r="A30" s="13">
        <v>9</v>
      </c>
      <c r="B30" s="13" t="s">
        <v>322</v>
      </c>
      <c r="C30" s="14" t="s">
        <v>323</v>
      </c>
      <c r="D30" s="14" t="s">
        <v>303</v>
      </c>
      <c r="E30" s="14">
        <v>181</v>
      </c>
      <c r="F30" s="14">
        <v>8</v>
      </c>
      <c r="G30" s="14">
        <v>1</v>
      </c>
      <c r="H30" s="14">
        <v>8</v>
      </c>
      <c r="I30" s="13">
        <f>SUM(H30:H31)</f>
        <v>16</v>
      </c>
      <c r="J30" s="13"/>
    </row>
    <row r="31" ht="30" customHeight="1" spans="1:10">
      <c r="A31" s="16"/>
      <c r="B31" s="16"/>
      <c r="C31" s="14" t="s">
        <v>324</v>
      </c>
      <c r="D31" s="14" t="s">
        <v>303</v>
      </c>
      <c r="E31" s="14">
        <v>182</v>
      </c>
      <c r="F31" s="14">
        <v>8</v>
      </c>
      <c r="G31" s="14">
        <v>1</v>
      </c>
      <c r="H31" s="14">
        <v>8</v>
      </c>
      <c r="I31" s="16"/>
      <c r="J31" s="16"/>
    </row>
    <row r="32" ht="30" customHeight="1" spans="1:10">
      <c r="A32" s="13">
        <v>10</v>
      </c>
      <c r="B32" s="13" t="s">
        <v>325</v>
      </c>
      <c r="C32" s="14" t="s">
        <v>326</v>
      </c>
      <c r="D32" s="14" t="s">
        <v>327</v>
      </c>
      <c r="E32" s="14" t="s">
        <v>328</v>
      </c>
      <c r="F32" s="14">
        <v>16</v>
      </c>
      <c r="G32" s="14">
        <v>1</v>
      </c>
      <c r="H32" s="14">
        <v>16</v>
      </c>
      <c r="I32" s="13">
        <f>SUM(H32:H35)</f>
        <v>52</v>
      </c>
      <c r="J32" s="13">
        <v>8</v>
      </c>
    </row>
    <row r="33" ht="30" customHeight="1" spans="1:10">
      <c r="A33" s="15"/>
      <c r="B33" s="15"/>
      <c r="C33" s="14" t="s">
        <v>329</v>
      </c>
      <c r="D33" s="14" t="s">
        <v>293</v>
      </c>
      <c r="E33" s="14" t="s">
        <v>294</v>
      </c>
      <c r="F33" s="14">
        <v>16</v>
      </c>
      <c r="G33" s="14">
        <v>1</v>
      </c>
      <c r="H33" s="14">
        <v>16</v>
      </c>
      <c r="I33" s="15"/>
      <c r="J33" s="15"/>
    </row>
    <row r="34" ht="30" customHeight="1" spans="1:10">
      <c r="A34" s="15"/>
      <c r="B34" s="15"/>
      <c r="C34" s="14" t="s">
        <v>330</v>
      </c>
      <c r="D34" s="14" t="s">
        <v>291</v>
      </c>
      <c r="E34" s="14">
        <v>181</v>
      </c>
      <c r="F34" s="14">
        <v>16</v>
      </c>
      <c r="G34" s="14">
        <v>1</v>
      </c>
      <c r="H34" s="14">
        <v>16</v>
      </c>
      <c r="I34" s="15"/>
      <c r="J34" s="15"/>
    </row>
    <row r="35" ht="30" customHeight="1" spans="1:10">
      <c r="A35" s="16"/>
      <c r="B35" s="16"/>
      <c r="C35" s="14" t="s">
        <v>295</v>
      </c>
      <c r="D35" s="14" t="s">
        <v>291</v>
      </c>
      <c r="E35" s="14">
        <v>201</v>
      </c>
      <c r="F35" s="14">
        <v>4</v>
      </c>
      <c r="G35" s="14">
        <v>1</v>
      </c>
      <c r="H35" s="14">
        <v>4</v>
      </c>
      <c r="I35" s="16"/>
      <c r="J35" s="16"/>
    </row>
    <row r="36" ht="30" customHeight="1" spans="1:10">
      <c r="A36" s="13">
        <v>11</v>
      </c>
      <c r="B36" s="13" t="s">
        <v>331</v>
      </c>
      <c r="C36" s="14" t="s">
        <v>332</v>
      </c>
      <c r="D36" s="14" t="s">
        <v>333</v>
      </c>
      <c r="E36" s="14" t="s">
        <v>328</v>
      </c>
      <c r="F36" s="14">
        <v>8</v>
      </c>
      <c r="G36" s="14">
        <v>1</v>
      </c>
      <c r="H36" s="14">
        <v>8</v>
      </c>
      <c r="I36" s="13">
        <f>SUM(H36:H41)</f>
        <v>48</v>
      </c>
      <c r="J36" s="13"/>
    </row>
    <row r="37" ht="30" customHeight="1" spans="1:10">
      <c r="A37" s="15"/>
      <c r="B37" s="15"/>
      <c r="C37" s="14" t="s">
        <v>334</v>
      </c>
      <c r="D37" s="14" t="s">
        <v>335</v>
      </c>
      <c r="E37" s="14" t="s">
        <v>315</v>
      </c>
      <c r="F37" s="14">
        <v>8</v>
      </c>
      <c r="G37" s="14">
        <v>1</v>
      </c>
      <c r="H37" s="14">
        <v>8</v>
      </c>
      <c r="I37" s="15"/>
      <c r="J37" s="15"/>
    </row>
    <row r="38" ht="30" customHeight="1" spans="1:10">
      <c r="A38" s="15"/>
      <c r="B38" s="15"/>
      <c r="C38" s="14" t="s">
        <v>336</v>
      </c>
      <c r="D38" s="14" t="s">
        <v>337</v>
      </c>
      <c r="E38" s="14" t="s">
        <v>308</v>
      </c>
      <c r="F38" s="14">
        <v>8</v>
      </c>
      <c r="G38" s="14">
        <v>1</v>
      </c>
      <c r="H38" s="14">
        <v>8</v>
      </c>
      <c r="I38" s="15"/>
      <c r="J38" s="15"/>
    </row>
    <row r="39" ht="30" customHeight="1" spans="1:10">
      <c r="A39" s="15"/>
      <c r="B39" s="15"/>
      <c r="C39" s="14" t="s">
        <v>338</v>
      </c>
      <c r="D39" s="14" t="s">
        <v>339</v>
      </c>
      <c r="E39" s="14" t="s">
        <v>284</v>
      </c>
      <c r="F39" s="14">
        <v>8</v>
      </c>
      <c r="G39" s="14">
        <v>1</v>
      </c>
      <c r="H39" s="14">
        <v>8</v>
      </c>
      <c r="I39" s="15"/>
      <c r="J39" s="15"/>
    </row>
    <row r="40" ht="30" customHeight="1" spans="1:10">
      <c r="A40" s="15"/>
      <c r="B40" s="15"/>
      <c r="C40" s="14" t="s">
        <v>340</v>
      </c>
      <c r="D40" s="14" t="s">
        <v>333</v>
      </c>
      <c r="E40" s="14" t="s">
        <v>328</v>
      </c>
      <c r="F40" s="14">
        <v>8</v>
      </c>
      <c r="G40" s="14">
        <v>1</v>
      </c>
      <c r="H40" s="14">
        <v>8</v>
      </c>
      <c r="I40" s="15"/>
      <c r="J40" s="15"/>
    </row>
    <row r="41" ht="30" customHeight="1" spans="1:10">
      <c r="A41" s="16"/>
      <c r="B41" s="16"/>
      <c r="C41" s="14" t="s">
        <v>341</v>
      </c>
      <c r="D41" s="14" t="s">
        <v>335</v>
      </c>
      <c r="E41" s="14" t="s">
        <v>315</v>
      </c>
      <c r="F41" s="14">
        <v>8</v>
      </c>
      <c r="G41" s="14">
        <v>1</v>
      </c>
      <c r="H41" s="14">
        <v>8</v>
      </c>
      <c r="I41" s="16"/>
      <c r="J41" s="16"/>
    </row>
    <row r="42" ht="30" customHeight="1" spans="1:10">
      <c r="A42" s="13">
        <v>12</v>
      </c>
      <c r="B42" s="13" t="s">
        <v>342</v>
      </c>
      <c r="C42" s="14" t="s">
        <v>343</v>
      </c>
      <c r="D42" s="14" t="s">
        <v>283</v>
      </c>
      <c r="E42" s="14" t="s">
        <v>315</v>
      </c>
      <c r="F42" s="14">
        <v>22</v>
      </c>
      <c r="G42" s="14">
        <v>1</v>
      </c>
      <c r="H42" s="14">
        <v>22</v>
      </c>
      <c r="I42" s="13">
        <f>SUM(H42:H45)</f>
        <v>34</v>
      </c>
      <c r="J42" s="13"/>
    </row>
    <row r="43" ht="30" customHeight="1" spans="1:10">
      <c r="A43" s="15"/>
      <c r="B43" s="15"/>
      <c r="C43" s="14" t="s">
        <v>343</v>
      </c>
      <c r="D43" s="14" t="s">
        <v>344</v>
      </c>
      <c r="E43" s="14" t="s">
        <v>328</v>
      </c>
      <c r="F43" s="14">
        <v>4</v>
      </c>
      <c r="G43" s="14">
        <v>1</v>
      </c>
      <c r="H43" s="14">
        <v>4</v>
      </c>
      <c r="I43" s="15"/>
      <c r="J43" s="15"/>
    </row>
    <row r="44" ht="30" customHeight="1" spans="1:10">
      <c r="A44" s="15"/>
      <c r="B44" s="15"/>
      <c r="C44" s="14" t="s">
        <v>343</v>
      </c>
      <c r="D44" s="14" t="s">
        <v>345</v>
      </c>
      <c r="E44" s="14" t="s">
        <v>315</v>
      </c>
      <c r="F44" s="14">
        <v>4</v>
      </c>
      <c r="G44" s="14">
        <v>1</v>
      </c>
      <c r="H44" s="14">
        <v>4</v>
      </c>
      <c r="I44" s="15"/>
      <c r="J44" s="15"/>
    </row>
    <row r="45" ht="30" customHeight="1" spans="1:10">
      <c r="A45" s="16"/>
      <c r="B45" s="16"/>
      <c r="C45" s="14" t="s">
        <v>343</v>
      </c>
      <c r="D45" s="14" t="s">
        <v>346</v>
      </c>
      <c r="E45" s="14">
        <v>181</v>
      </c>
      <c r="F45" s="14">
        <v>4</v>
      </c>
      <c r="G45" s="14">
        <v>1</v>
      </c>
      <c r="H45" s="14">
        <v>4</v>
      </c>
      <c r="I45" s="16"/>
      <c r="J45" s="16"/>
    </row>
    <row r="46" ht="30" customHeight="1" spans="1:10">
      <c r="A46" s="13">
        <v>13</v>
      </c>
      <c r="B46" s="13" t="s">
        <v>347</v>
      </c>
      <c r="C46" s="14" t="s">
        <v>348</v>
      </c>
      <c r="D46" s="14" t="s">
        <v>349</v>
      </c>
      <c r="E46" s="14" t="s">
        <v>294</v>
      </c>
      <c r="F46" s="14">
        <v>12</v>
      </c>
      <c r="G46" s="14">
        <v>1</v>
      </c>
      <c r="H46" s="14">
        <v>12</v>
      </c>
      <c r="I46" s="13">
        <f>SUM(H46:H52)</f>
        <v>76</v>
      </c>
      <c r="J46" s="13"/>
    </row>
    <row r="47" ht="30" customHeight="1" spans="1:10">
      <c r="A47" s="15"/>
      <c r="B47" s="15"/>
      <c r="C47" s="14" t="s">
        <v>350</v>
      </c>
      <c r="D47" s="14" t="s">
        <v>351</v>
      </c>
      <c r="E47" s="14" t="s">
        <v>279</v>
      </c>
      <c r="F47" s="14">
        <v>12</v>
      </c>
      <c r="G47" s="14">
        <v>1</v>
      </c>
      <c r="H47" s="14">
        <v>12</v>
      </c>
      <c r="I47" s="15"/>
      <c r="J47" s="15"/>
    </row>
    <row r="48" ht="30" customHeight="1" spans="1:10">
      <c r="A48" s="15"/>
      <c r="B48" s="15"/>
      <c r="C48" s="14" t="s">
        <v>352</v>
      </c>
      <c r="D48" s="14" t="s">
        <v>353</v>
      </c>
      <c r="E48" s="14" t="s">
        <v>328</v>
      </c>
      <c r="F48" s="14">
        <v>12</v>
      </c>
      <c r="G48" s="14">
        <v>1</v>
      </c>
      <c r="H48" s="14">
        <v>12</v>
      </c>
      <c r="I48" s="15"/>
      <c r="J48" s="15"/>
    </row>
    <row r="49" ht="30" customHeight="1" spans="1:10">
      <c r="A49" s="15"/>
      <c r="B49" s="15"/>
      <c r="C49" s="14" t="s">
        <v>354</v>
      </c>
      <c r="D49" s="14" t="s">
        <v>355</v>
      </c>
      <c r="E49" s="14">
        <v>201</v>
      </c>
      <c r="F49" s="14">
        <v>4</v>
      </c>
      <c r="G49" s="14">
        <v>1</v>
      </c>
      <c r="H49" s="14">
        <v>4</v>
      </c>
      <c r="I49" s="15"/>
      <c r="J49" s="15"/>
    </row>
    <row r="50" ht="30" customHeight="1" spans="1:10">
      <c r="A50" s="15"/>
      <c r="B50" s="15"/>
      <c r="C50" s="14" t="s">
        <v>354</v>
      </c>
      <c r="D50" s="14" t="s">
        <v>355</v>
      </c>
      <c r="E50" s="14">
        <v>202</v>
      </c>
      <c r="F50" s="14">
        <v>4</v>
      </c>
      <c r="G50" s="14">
        <v>1</v>
      </c>
      <c r="H50" s="14">
        <v>4</v>
      </c>
      <c r="I50" s="15"/>
      <c r="J50" s="15"/>
    </row>
    <row r="51" ht="30" customHeight="1" spans="1:10">
      <c r="A51" s="15"/>
      <c r="B51" s="15"/>
      <c r="C51" s="14" t="s">
        <v>356</v>
      </c>
      <c r="D51" s="14" t="s">
        <v>357</v>
      </c>
      <c r="E51" s="14" t="s">
        <v>284</v>
      </c>
      <c r="F51" s="14">
        <v>4</v>
      </c>
      <c r="G51" s="14">
        <v>1</v>
      </c>
      <c r="H51" s="14">
        <v>4</v>
      </c>
      <c r="I51" s="15"/>
      <c r="J51" s="15"/>
    </row>
    <row r="52" ht="30" customHeight="1" spans="1:10">
      <c r="A52" s="16"/>
      <c r="B52" s="16"/>
      <c r="C52" s="14" t="s">
        <v>356</v>
      </c>
      <c r="D52" s="14" t="s">
        <v>355</v>
      </c>
      <c r="E52" s="14">
        <v>191</v>
      </c>
      <c r="F52" s="14">
        <v>28</v>
      </c>
      <c r="G52" s="14">
        <v>1</v>
      </c>
      <c r="H52" s="14">
        <v>28</v>
      </c>
      <c r="I52" s="16"/>
      <c r="J52" s="16"/>
    </row>
    <row r="53" ht="30" customHeight="1" spans="1:10">
      <c r="A53" s="14">
        <v>14</v>
      </c>
      <c r="B53" s="14" t="s">
        <v>358</v>
      </c>
      <c r="C53" s="14" t="s">
        <v>359</v>
      </c>
      <c r="D53" s="14" t="s">
        <v>351</v>
      </c>
      <c r="E53" s="14" t="s">
        <v>279</v>
      </c>
      <c r="F53" s="14">
        <v>28</v>
      </c>
      <c r="G53" s="14">
        <v>1</v>
      </c>
      <c r="H53" s="14">
        <v>28</v>
      </c>
      <c r="I53" s="14">
        <v>28</v>
      </c>
      <c r="J53" s="14"/>
    </row>
    <row r="54" ht="30" customHeight="1" spans="1:10">
      <c r="A54" s="13">
        <v>15</v>
      </c>
      <c r="B54" s="13" t="s">
        <v>360</v>
      </c>
      <c r="C54" s="14" t="s">
        <v>295</v>
      </c>
      <c r="D54" s="14" t="s">
        <v>291</v>
      </c>
      <c r="E54" s="14">
        <v>201</v>
      </c>
      <c r="F54" s="14">
        <v>4</v>
      </c>
      <c r="G54" s="14">
        <v>1</v>
      </c>
      <c r="H54" s="14">
        <v>4</v>
      </c>
      <c r="I54" s="13">
        <f>SUM(H54:H55)</f>
        <v>20</v>
      </c>
      <c r="J54" s="13"/>
    </row>
    <row r="55" ht="30" customHeight="1" spans="1:10">
      <c r="A55" s="16"/>
      <c r="B55" s="16"/>
      <c r="C55" s="14" t="s">
        <v>361</v>
      </c>
      <c r="D55" s="14" t="s">
        <v>362</v>
      </c>
      <c r="E55" s="14" t="s">
        <v>294</v>
      </c>
      <c r="F55" s="14">
        <v>16</v>
      </c>
      <c r="G55" s="14">
        <v>1</v>
      </c>
      <c r="H55" s="14">
        <v>16</v>
      </c>
      <c r="I55" s="16"/>
      <c r="J55" s="16"/>
    </row>
    <row r="56" ht="30" customHeight="1" spans="1:10">
      <c r="A56" s="13">
        <v>16</v>
      </c>
      <c r="B56" s="13" t="s">
        <v>363</v>
      </c>
      <c r="C56" s="14" t="s">
        <v>343</v>
      </c>
      <c r="D56" s="14" t="s">
        <v>344</v>
      </c>
      <c r="E56" s="14" t="s">
        <v>328</v>
      </c>
      <c r="F56" s="14">
        <v>4</v>
      </c>
      <c r="G56" s="14">
        <v>1</v>
      </c>
      <c r="H56" s="14">
        <v>4</v>
      </c>
      <c r="I56" s="13">
        <f>SUM(H56:H58)</f>
        <v>12</v>
      </c>
      <c r="J56" s="13"/>
    </row>
    <row r="57" ht="30" customHeight="1" spans="1:10">
      <c r="A57" s="15"/>
      <c r="B57" s="15"/>
      <c r="C57" s="14" t="s">
        <v>343</v>
      </c>
      <c r="D57" s="14" t="s">
        <v>345</v>
      </c>
      <c r="E57" s="14" t="s">
        <v>315</v>
      </c>
      <c r="F57" s="14">
        <v>4</v>
      </c>
      <c r="G57" s="14">
        <v>1</v>
      </c>
      <c r="H57" s="14">
        <v>4</v>
      </c>
      <c r="I57" s="15"/>
      <c r="J57" s="15"/>
    </row>
    <row r="58" ht="30" customHeight="1" spans="1:10">
      <c r="A58" s="16"/>
      <c r="B58" s="16"/>
      <c r="C58" s="14" t="s">
        <v>343</v>
      </c>
      <c r="D58" s="14" t="s">
        <v>346</v>
      </c>
      <c r="E58" s="14">
        <v>181</v>
      </c>
      <c r="F58" s="14">
        <v>4</v>
      </c>
      <c r="G58" s="14">
        <v>1</v>
      </c>
      <c r="H58" s="14">
        <v>4</v>
      </c>
      <c r="I58" s="16"/>
      <c r="J58" s="16"/>
    </row>
    <row r="59" ht="30" customHeight="1" spans="1:10">
      <c r="A59" s="13">
        <v>17</v>
      </c>
      <c r="B59" s="13" t="s">
        <v>364</v>
      </c>
      <c r="C59" s="14" t="s">
        <v>365</v>
      </c>
      <c r="D59" s="14" t="s">
        <v>355</v>
      </c>
      <c r="E59" s="14">
        <v>181</v>
      </c>
      <c r="F59" s="14">
        <v>28</v>
      </c>
      <c r="G59" s="14">
        <v>1</v>
      </c>
      <c r="H59" s="14">
        <v>28</v>
      </c>
      <c r="I59" s="13">
        <f>SUM(H59:H64)</f>
        <v>112</v>
      </c>
      <c r="J59" s="13"/>
    </row>
    <row r="60" ht="30" customHeight="1" spans="1:10">
      <c r="A60" s="15"/>
      <c r="B60" s="15"/>
      <c r="C60" s="14" t="s">
        <v>366</v>
      </c>
      <c r="D60" s="14" t="s">
        <v>349</v>
      </c>
      <c r="E60" s="14" t="s">
        <v>294</v>
      </c>
      <c r="F60" s="14">
        <v>28</v>
      </c>
      <c r="G60" s="14">
        <v>1</v>
      </c>
      <c r="H60" s="14">
        <v>28</v>
      </c>
      <c r="I60" s="15"/>
      <c r="J60" s="15"/>
    </row>
    <row r="61" ht="30" customHeight="1" spans="1:10">
      <c r="A61" s="15"/>
      <c r="B61" s="15"/>
      <c r="C61" s="14" t="s">
        <v>367</v>
      </c>
      <c r="D61" s="14" t="s">
        <v>368</v>
      </c>
      <c r="E61" s="14" t="s">
        <v>328</v>
      </c>
      <c r="F61" s="14">
        <v>12</v>
      </c>
      <c r="G61" s="14">
        <v>1</v>
      </c>
      <c r="H61" s="14">
        <v>12</v>
      </c>
      <c r="I61" s="15"/>
      <c r="J61" s="15"/>
    </row>
    <row r="62" ht="30" customHeight="1" spans="1:10">
      <c r="A62" s="15"/>
      <c r="B62" s="15"/>
      <c r="C62" s="14" t="s">
        <v>369</v>
      </c>
      <c r="D62" s="14" t="s">
        <v>370</v>
      </c>
      <c r="E62" s="14" t="s">
        <v>315</v>
      </c>
      <c r="F62" s="14">
        <v>12</v>
      </c>
      <c r="G62" s="14">
        <v>1</v>
      </c>
      <c r="H62" s="14">
        <v>12</v>
      </c>
      <c r="I62" s="15"/>
      <c r="J62" s="15"/>
    </row>
    <row r="63" ht="30" customHeight="1" spans="1:10">
      <c r="A63" s="15"/>
      <c r="B63" s="15"/>
      <c r="C63" s="14" t="s">
        <v>371</v>
      </c>
      <c r="D63" s="14" t="s">
        <v>372</v>
      </c>
      <c r="E63" s="14" t="s">
        <v>308</v>
      </c>
      <c r="F63" s="14">
        <v>4</v>
      </c>
      <c r="G63" s="14">
        <v>1</v>
      </c>
      <c r="H63" s="14">
        <v>4</v>
      </c>
      <c r="I63" s="15"/>
      <c r="J63" s="15"/>
    </row>
    <row r="64" ht="30" customHeight="1" spans="1:10">
      <c r="A64" s="16"/>
      <c r="B64" s="16"/>
      <c r="C64" s="14" t="s">
        <v>371</v>
      </c>
      <c r="D64" s="14" t="s">
        <v>355</v>
      </c>
      <c r="E64" s="14">
        <v>192</v>
      </c>
      <c r="F64" s="14">
        <v>28</v>
      </c>
      <c r="G64" s="14">
        <v>1</v>
      </c>
      <c r="H64" s="14">
        <v>28</v>
      </c>
      <c r="I64" s="16"/>
      <c r="J64" s="16"/>
    </row>
    <row r="65" ht="30" customHeight="1" spans="1:10">
      <c r="A65" s="13">
        <v>18</v>
      </c>
      <c r="B65" s="13" t="s">
        <v>373</v>
      </c>
      <c r="C65" s="14" t="s">
        <v>374</v>
      </c>
      <c r="D65" s="14" t="s">
        <v>303</v>
      </c>
      <c r="E65" s="14">
        <v>191</v>
      </c>
      <c r="F65" s="14">
        <v>8</v>
      </c>
      <c r="G65" s="14">
        <v>1</v>
      </c>
      <c r="H65" s="14">
        <v>8</v>
      </c>
      <c r="I65" s="13">
        <f>SUM(H65:H68)</f>
        <v>32</v>
      </c>
      <c r="J65" s="13"/>
    </row>
    <row r="66" ht="30" customHeight="1" spans="1:10">
      <c r="A66" s="15"/>
      <c r="B66" s="15"/>
      <c r="C66" s="14" t="s">
        <v>375</v>
      </c>
      <c r="D66" s="14" t="s">
        <v>303</v>
      </c>
      <c r="E66" s="14">
        <v>192</v>
      </c>
      <c r="F66" s="14">
        <v>8</v>
      </c>
      <c r="G66" s="14">
        <v>1</v>
      </c>
      <c r="H66" s="14">
        <v>8</v>
      </c>
      <c r="I66" s="15"/>
      <c r="J66" s="15"/>
    </row>
    <row r="67" ht="30" customHeight="1" spans="1:10">
      <c r="A67" s="15"/>
      <c r="B67" s="15"/>
      <c r="C67" s="14" t="s">
        <v>376</v>
      </c>
      <c r="D67" s="14" t="s">
        <v>377</v>
      </c>
      <c r="E67" s="14" t="s">
        <v>294</v>
      </c>
      <c r="F67" s="14">
        <v>8</v>
      </c>
      <c r="G67" s="14">
        <v>1</v>
      </c>
      <c r="H67" s="14">
        <v>8</v>
      </c>
      <c r="I67" s="15"/>
      <c r="J67" s="15"/>
    </row>
    <row r="68" ht="30" customHeight="1" spans="1:10">
      <c r="A68" s="16"/>
      <c r="B68" s="16"/>
      <c r="C68" s="14" t="s">
        <v>378</v>
      </c>
      <c r="D68" s="14" t="s">
        <v>379</v>
      </c>
      <c r="E68" s="14" t="s">
        <v>279</v>
      </c>
      <c r="F68" s="14">
        <v>8</v>
      </c>
      <c r="G68" s="14">
        <v>1</v>
      </c>
      <c r="H68" s="14">
        <v>8</v>
      </c>
      <c r="I68" s="16"/>
      <c r="J68" s="16"/>
    </row>
    <row r="69" ht="30" customHeight="1" spans="1:10">
      <c r="A69" s="13">
        <v>19</v>
      </c>
      <c r="B69" s="13" t="s">
        <v>380</v>
      </c>
      <c r="C69" s="14" t="s">
        <v>381</v>
      </c>
      <c r="D69" s="14" t="s">
        <v>277</v>
      </c>
      <c r="E69" s="14">
        <v>201</v>
      </c>
      <c r="F69" s="14">
        <v>4</v>
      </c>
      <c r="G69" s="14">
        <v>1</v>
      </c>
      <c r="H69" s="14">
        <v>4</v>
      </c>
      <c r="I69" s="13">
        <f>SUM(H69:H77)</f>
        <v>88</v>
      </c>
      <c r="J69" s="13">
        <v>12</v>
      </c>
    </row>
    <row r="70" ht="30" customHeight="1" spans="1:10">
      <c r="A70" s="15"/>
      <c r="B70" s="15"/>
      <c r="C70" s="14" t="s">
        <v>381</v>
      </c>
      <c r="D70" s="14" t="s">
        <v>382</v>
      </c>
      <c r="E70" s="14" t="s">
        <v>294</v>
      </c>
      <c r="F70" s="14">
        <v>16</v>
      </c>
      <c r="G70" s="14">
        <v>1</v>
      </c>
      <c r="H70" s="14">
        <v>16</v>
      </c>
      <c r="I70" s="15"/>
      <c r="J70" s="15"/>
    </row>
    <row r="71" ht="30" customHeight="1" spans="1:10">
      <c r="A71" s="15"/>
      <c r="B71" s="15"/>
      <c r="C71" s="14" t="s">
        <v>383</v>
      </c>
      <c r="D71" s="14" t="s">
        <v>321</v>
      </c>
      <c r="E71" s="14">
        <v>201</v>
      </c>
      <c r="F71" s="14">
        <v>4</v>
      </c>
      <c r="G71" s="14">
        <v>1</v>
      </c>
      <c r="H71" s="14">
        <v>4</v>
      </c>
      <c r="I71" s="15"/>
      <c r="J71" s="15"/>
    </row>
    <row r="72" ht="30" customHeight="1" spans="1:10">
      <c r="A72" s="15"/>
      <c r="B72" s="15"/>
      <c r="C72" s="14" t="s">
        <v>383</v>
      </c>
      <c r="D72" s="14" t="s">
        <v>316</v>
      </c>
      <c r="E72" s="14" t="s">
        <v>294</v>
      </c>
      <c r="F72" s="14">
        <v>4</v>
      </c>
      <c r="G72" s="14">
        <v>1</v>
      </c>
      <c r="H72" s="14">
        <v>4</v>
      </c>
      <c r="I72" s="15"/>
      <c r="J72" s="15"/>
    </row>
    <row r="73" ht="30" customHeight="1" spans="1:10">
      <c r="A73" s="15"/>
      <c r="B73" s="15"/>
      <c r="C73" s="14" t="s">
        <v>384</v>
      </c>
      <c r="D73" s="14" t="s">
        <v>382</v>
      </c>
      <c r="E73" s="14" t="s">
        <v>294</v>
      </c>
      <c r="F73" s="14">
        <v>12</v>
      </c>
      <c r="G73" s="14">
        <v>1</v>
      </c>
      <c r="H73" s="14">
        <v>12</v>
      </c>
      <c r="I73" s="15"/>
      <c r="J73" s="15"/>
    </row>
    <row r="74" ht="30" customHeight="1" spans="1:10">
      <c r="A74" s="15"/>
      <c r="B74" s="15"/>
      <c r="C74" s="14" t="s">
        <v>385</v>
      </c>
      <c r="D74" s="14" t="s">
        <v>386</v>
      </c>
      <c r="E74" s="14">
        <v>201</v>
      </c>
      <c r="F74" s="14">
        <v>12</v>
      </c>
      <c r="G74" s="14">
        <v>1</v>
      </c>
      <c r="H74" s="14">
        <v>12</v>
      </c>
      <c r="I74" s="15"/>
      <c r="J74" s="15"/>
    </row>
    <row r="75" ht="30" customHeight="1" spans="1:10">
      <c r="A75" s="15"/>
      <c r="B75" s="15"/>
      <c r="C75" s="14" t="s">
        <v>387</v>
      </c>
      <c r="D75" s="14" t="s">
        <v>316</v>
      </c>
      <c r="E75" s="14" t="s">
        <v>294</v>
      </c>
      <c r="F75" s="14">
        <v>4</v>
      </c>
      <c r="G75" s="14">
        <v>1</v>
      </c>
      <c r="H75" s="14">
        <v>4</v>
      </c>
      <c r="I75" s="15"/>
      <c r="J75" s="15"/>
    </row>
    <row r="76" ht="30" customHeight="1" spans="1:10">
      <c r="A76" s="15"/>
      <c r="B76" s="15"/>
      <c r="C76" s="14" t="s">
        <v>388</v>
      </c>
      <c r="D76" s="14" t="s">
        <v>389</v>
      </c>
      <c r="E76" s="14" t="s">
        <v>328</v>
      </c>
      <c r="F76" s="14">
        <v>16</v>
      </c>
      <c r="G76" s="14">
        <v>1</v>
      </c>
      <c r="H76" s="14">
        <v>16</v>
      </c>
      <c r="I76" s="15"/>
      <c r="J76" s="15"/>
    </row>
    <row r="77" ht="30" customHeight="1" spans="1:10">
      <c r="A77" s="16"/>
      <c r="B77" s="16"/>
      <c r="C77" s="14" t="s">
        <v>390</v>
      </c>
      <c r="D77" s="14" t="s">
        <v>391</v>
      </c>
      <c r="E77" s="14" t="s">
        <v>315</v>
      </c>
      <c r="F77" s="14">
        <v>16</v>
      </c>
      <c r="G77" s="14">
        <v>1</v>
      </c>
      <c r="H77" s="14">
        <v>16</v>
      </c>
      <c r="I77" s="16"/>
      <c r="J77" s="16"/>
    </row>
    <row r="78" ht="30" customHeight="1" spans="1:10">
      <c r="A78" s="13">
        <v>20</v>
      </c>
      <c r="B78" s="13" t="s">
        <v>392</v>
      </c>
      <c r="C78" s="14" t="s">
        <v>343</v>
      </c>
      <c r="D78" s="14" t="s">
        <v>283</v>
      </c>
      <c r="E78" s="14" t="s">
        <v>328</v>
      </c>
      <c r="F78" s="14">
        <v>26</v>
      </c>
      <c r="G78" s="14">
        <v>1</v>
      </c>
      <c r="H78" s="14">
        <v>26</v>
      </c>
      <c r="I78" s="13">
        <f>SUM(H78:H83)</f>
        <v>60</v>
      </c>
      <c r="J78" s="13">
        <v>12</v>
      </c>
    </row>
    <row r="79" ht="30" customHeight="1" spans="1:10">
      <c r="A79" s="15"/>
      <c r="B79" s="15"/>
      <c r="C79" s="14" t="s">
        <v>287</v>
      </c>
      <c r="D79" s="14" t="s">
        <v>393</v>
      </c>
      <c r="E79" s="14" t="s">
        <v>294</v>
      </c>
      <c r="F79" s="14">
        <v>8</v>
      </c>
      <c r="G79" s="14">
        <v>1</v>
      </c>
      <c r="H79" s="14">
        <v>8</v>
      </c>
      <c r="I79" s="15"/>
      <c r="J79" s="15"/>
    </row>
    <row r="80" ht="30" customHeight="1" spans="1:10">
      <c r="A80" s="15"/>
      <c r="B80" s="15"/>
      <c r="C80" s="14" t="s">
        <v>287</v>
      </c>
      <c r="D80" s="14" t="s">
        <v>288</v>
      </c>
      <c r="E80" s="14" t="s">
        <v>279</v>
      </c>
      <c r="F80" s="14">
        <v>8</v>
      </c>
      <c r="G80" s="14">
        <v>1</v>
      </c>
      <c r="H80" s="14">
        <v>8</v>
      </c>
      <c r="I80" s="15"/>
      <c r="J80" s="15"/>
    </row>
    <row r="81" ht="30" customHeight="1" spans="1:10">
      <c r="A81" s="15"/>
      <c r="B81" s="15"/>
      <c r="C81" s="14" t="s">
        <v>394</v>
      </c>
      <c r="D81" s="14" t="s">
        <v>283</v>
      </c>
      <c r="E81" s="14" t="s">
        <v>294</v>
      </c>
      <c r="F81" s="14">
        <v>6</v>
      </c>
      <c r="G81" s="14">
        <v>1</v>
      </c>
      <c r="H81" s="14">
        <v>6</v>
      </c>
      <c r="I81" s="15"/>
      <c r="J81" s="15"/>
    </row>
    <row r="82" ht="30" customHeight="1" spans="1:10">
      <c r="A82" s="15"/>
      <c r="B82" s="15"/>
      <c r="C82" s="14" t="s">
        <v>394</v>
      </c>
      <c r="D82" s="14" t="s">
        <v>283</v>
      </c>
      <c r="E82" s="14" t="s">
        <v>279</v>
      </c>
      <c r="F82" s="14">
        <v>6</v>
      </c>
      <c r="G82" s="14">
        <v>1</v>
      </c>
      <c r="H82" s="14">
        <v>6</v>
      </c>
      <c r="I82" s="15"/>
      <c r="J82" s="15"/>
    </row>
    <row r="83" ht="30" customHeight="1" spans="1:10">
      <c r="A83" s="16"/>
      <c r="B83" s="16"/>
      <c r="C83" s="14" t="s">
        <v>394</v>
      </c>
      <c r="D83" s="14" t="s">
        <v>283</v>
      </c>
      <c r="E83" s="14" t="s">
        <v>395</v>
      </c>
      <c r="F83" s="14">
        <v>6</v>
      </c>
      <c r="G83" s="14">
        <v>1</v>
      </c>
      <c r="H83" s="14">
        <v>6</v>
      </c>
      <c r="I83" s="16"/>
      <c r="J83" s="16"/>
    </row>
    <row r="84" ht="30" customHeight="1" spans="1:10">
      <c r="A84" s="13">
        <v>21</v>
      </c>
      <c r="B84" s="13" t="s">
        <v>396</v>
      </c>
      <c r="C84" s="14" t="s">
        <v>397</v>
      </c>
      <c r="D84" s="14" t="s">
        <v>398</v>
      </c>
      <c r="E84" s="14" t="s">
        <v>328</v>
      </c>
      <c r="F84" s="14">
        <v>16</v>
      </c>
      <c r="G84" s="14">
        <v>1</v>
      </c>
      <c r="H84" s="14">
        <v>16</v>
      </c>
      <c r="I84" s="13">
        <f>SUM(H84:H87)</f>
        <v>40</v>
      </c>
      <c r="J84" s="13">
        <v>8</v>
      </c>
    </row>
    <row r="85" ht="30" customHeight="1" spans="1:10">
      <c r="A85" s="15"/>
      <c r="B85" s="15"/>
      <c r="C85" s="14" t="s">
        <v>397</v>
      </c>
      <c r="D85" s="14" t="s">
        <v>399</v>
      </c>
      <c r="E85" s="14" t="s">
        <v>315</v>
      </c>
      <c r="F85" s="14">
        <v>16</v>
      </c>
      <c r="G85" s="14">
        <v>1</v>
      </c>
      <c r="H85" s="14">
        <v>16</v>
      </c>
      <c r="I85" s="15"/>
      <c r="J85" s="15"/>
    </row>
    <row r="86" ht="30" customHeight="1" spans="1:10">
      <c r="A86" s="15"/>
      <c r="B86" s="15"/>
      <c r="C86" s="14" t="s">
        <v>400</v>
      </c>
      <c r="D86" s="14" t="s">
        <v>401</v>
      </c>
      <c r="E86" s="14">
        <v>201</v>
      </c>
      <c r="F86" s="14">
        <v>4</v>
      </c>
      <c r="G86" s="14">
        <v>1</v>
      </c>
      <c r="H86" s="14">
        <v>4</v>
      </c>
      <c r="I86" s="15"/>
      <c r="J86" s="15"/>
    </row>
    <row r="87" ht="30" customHeight="1" spans="1:10">
      <c r="A87" s="16"/>
      <c r="B87" s="16"/>
      <c r="C87" s="14" t="s">
        <v>402</v>
      </c>
      <c r="D87" s="14" t="s">
        <v>401</v>
      </c>
      <c r="E87" s="14">
        <v>202</v>
      </c>
      <c r="F87" s="14">
        <v>4</v>
      </c>
      <c r="G87" s="14">
        <v>1</v>
      </c>
      <c r="H87" s="14">
        <v>4</v>
      </c>
      <c r="I87" s="16"/>
      <c r="J87" s="16"/>
    </row>
    <row r="88" ht="30" customHeight="1" spans="1:10">
      <c r="A88" s="13">
        <v>22</v>
      </c>
      <c r="B88" s="13" t="s">
        <v>403</v>
      </c>
      <c r="C88" s="14" t="s">
        <v>404</v>
      </c>
      <c r="D88" s="14" t="s">
        <v>333</v>
      </c>
      <c r="E88" s="14" t="s">
        <v>328</v>
      </c>
      <c r="F88" s="14">
        <v>4</v>
      </c>
      <c r="G88" s="14">
        <v>1</v>
      </c>
      <c r="H88" s="14">
        <v>4</v>
      </c>
      <c r="I88" s="13">
        <f>SUM(H88:H91)</f>
        <v>24</v>
      </c>
      <c r="J88" s="13">
        <v>16</v>
      </c>
    </row>
    <row r="89" ht="30" customHeight="1" spans="1:10">
      <c r="A89" s="15"/>
      <c r="B89" s="15"/>
      <c r="C89" s="14" t="s">
        <v>405</v>
      </c>
      <c r="D89" s="14" t="s">
        <v>335</v>
      </c>
      <c r="E89" s="14" t="s">
        <v>315</v>
      </c>
      <c r="F89" s="14">
        <v>4</v>
      </c>
      <c r="G89" s="14">
        <v>1</v>
      </c>
      <c r="H89" s="14">
        <v>4</v>
      </c>
      <c r="I89" s="15"/>
      <c r="J89" s="15"/>
    </row>
    <row r="90" ht="30" customHeight="1" spans="1:10">
      <c r="A90" s="15"/>
      <c r="B90" s="15"/>
      <c r="C90" s="14" t="s">
        <v>406</v>
      </c>
      <c r="D90" s="14" t="s">
        <v>303</v>
      </c>
      <c r="E90" s="14">
        <v>191</v>
      </c>
      <c r="F90" s="14">
        <v>8</v>
      </c>
      <c r="G90" s="14">
        <v>1</v>
      </c>
      <c r="H90" s="14">
        <v>8</v>
      </c>
      <c r="I90" s="15"/>
      <c r="J90" s="15"/>
    </row>
    <row r="91" ht="30" customHeight="1" spans="1:10">
      <c r="A91" s="16"/>
      <c r="B91" s="16"/>
      <c r="C91" s="14" t="s">
        <v>407</v>
      </c>
      <c r="D91" s="14" t="s">
        <v>303</v>
      </c>
      <c r="E91" s="14">
        <v>192</v>
      </c>
      <c r="F91" s="14">
        <v>8</v>
      </c>
      <c r="G91" s="14">
        <v>1</v>
      </c>
      <c r="H91" s="14">
        <v>8</v>
      </c>
      <c r="I91" s="16"/>
      <c r="J91" s="16"/>
    </row>
    <row r="92" ht="30" customHeight="1" spans="1:10">
      <c r="A92" s="14">
        <v>23</v>
      </c>
      <c r="B92" s="14" t="s">
        <v>408</v>
      </c>
      <c r="C92" s="14" t="s">
        <v>287</v>
      </c>
      <c r="D92" s="14" t="s">
        <v>311</v>
      </c>
      <c r="E92" s="14">
        <v>201</v>
      </c>
      <c r="F92" s="14">
        <v>24</v>
      </c>
      <c r="G92" s="14">
        <v>1</v>
      </c>
      <c r="H92" s="14">
        <v>24</v>
      </c>
      <c r="I92" s="14">
        <v>24</v>
      </c>
      <c r="J92" s="14"/>
    </row>
    <row r="93" ht="30" customHeight="1" spans="1:10">
      <c r="A93" s="13">
        <v>24</v>
      </c>
      <c r="B93" s="13" t="s">
        <v>409</v>
      </c>
      <c r="C93" s="14" t="s">
        <v>410</v>
      </c>
      <c r="D93" s="14" t="s">
        <v>411</v>
      </c>
      <c r="E93" s="14" t="s">
        <v>328</v>
      </c>
      <c r="F93" s="14">
        <v>4</v>
      </c>
      <c r="G93" s="14">
        <v>1</v>
      </c>
      <c r="H93" s="14">
        <v>4</v>
      </c>
      <c r="I93" s="13">
        <f>SUM(H93:H95)</f>
        <v>12</v>
      </c>
      <c r="J93" s="13"/>
    </row>
    <row r="94" ht="30" customHeight="1" spans="1:10">
      <c r="A94" s="15"/>
      <c r="B94" s="15"/>
      <c r="C94" s="14" t="s">
        <v>412</v>
      </c>
      <c r="D94" s="14" t="s">
        <v>413</v>
      </c>
      <c r="E94" s="14" t="s">
        <v>279</v>
      </c>
      <c r="F94" s="14">
        <v>4</v>
      </c>
      <c r="G94" s="14">
        <v>1</v>
      </c>
      <c r="H94" s="14">
        <v>4</v>
      </c>
      <c r="I94" s="15"/>
      <c r="J94" s="15"/>
    </row>
    <row r="95" ht="30" customHeight="1" spans="1:10">
      <c r="A95" s="16"/>
      <c r="B95" s="16"/>
      <c r="C95" s="14" t="s">
        <v>402</v>
      </c>
      <c r="D95" s="14" t="s">
        <v>298</v>
      </c>
      <c r="E95" s="14" t="s">
        <v>414</v>
      </c>
      <c r="F95" s="14">
        <v>4</v>
      </c>
      <c r="G95" s="14">
        <v>1</v>
      </c>
      <c r="H95" s="14">
        <v>4</v>
      </c>
      <c r="I95" s="16"/>
      <c r="J95" s="16"/>
    </row>
    <row r="96" ht="30" customHeight="1" spans="1:10">
      <c r="A96" s="13">
        <v>25</v>
      </c>
      <c r="B96" s="13" t="s">
        <v>415</v>
      </c>
      <c r="C96" s="14" t="s">
        <v>416</v>
      </c>
      <c r="D96" s="14" t="s">
        <v>355</v>
      </c>
      <c r="E96" s="14">
        <v>182</v>
      </c>
      <c r="F96" s="14">
        <v>28</v>
      </c>
      <c r="G96" s="14">
        <v>1</v>
      </c>
      <c r="H96" s="14">
        <v>28</v>
      </c>
      <c r="I96" s="13">
        <f>SUM(H96:H99)</f>
        <v>92</v>
      </c>
      <c r="J96" s="13"/>
    </row>
    <row r="97" ht="30" customHeight="1" spans="1:10">
      <c r="A97" s="15"/>
      <c r="B97" s="15"/>
      <c r="C97" s="14" t="s">
        <v>354</v>
      </c>
      <c r="D97" s="14" t="s">
        <v>417</v>
      </c>
      <c r="E97" s="14" t="s">
        <v>294</v>
      </c>
      <c r="F97" s="14">
        <v>32</v>
      </c>
      <c r="G97" s="14">
        <v>1</v>
      </c>
      <c r="H97" s="14">
        <v>32</v>
      </c>
      <c r="I97" s="15"/>
      <c r="J97" s="15"/>
    </row>
    <row r="98" ht="30" customHeight="1" spans="1:10">
      <c r="A98" s="15"/>
      <c r="B98" s="15"/>
      <c r="C98" s="14" t="s">
        <v>418</v>
      </c>
      <c r="D98" s="14" t="s">
        <v>419</v>
      </c>
      <c r="E98" s="14" t="s">
        <v>284</v>
      </c>
      <c r="F98" s="14">
        <v>4</v>
      </c>
      <c r="G98" s="14">
        <v>1</v>
      </c>
      <c r="H98" s="14">
        <v>4</v>
      </c>
      <c r="I98" s="15"/>
      <c r="J98" s="15"/>
    </row>
    <row r="99" ht="30" customHeight="1" spans="1:10">
      <c r="A99" s="16"/>
      <c r="B99" s="16"/>
      <c r="C99" s="14" t="s">
        <v>418</v>
      </c>
      <c r="D99" s="14" t="s">
        <v>420</v>
      </c>
      <c r="E99" s="14">
        <v>191</v>
      </c>
      <c r="F99" s="14">
        <v>28</v>
      </c>
      <c r="G99" s="14">
        <v>1</v>
      </c>
      <c r="H99" s="14">
        <v>28</v>
      </c>
      <c r="I99" s="16"/>
      <c r="J99" s="16"/>
    </row>
    <row r="100" ht="30" customHeight="1" spans="1:10">
      <c r="A100" s="14">
        <v>26</v>
      </c>
      <c r="B100" s="14" t="s">
        <v>421</v>
      </c>
      <c r="C100" s="14" t="s">
        <v>354</v>
      </c>
      <c r="D100" s="14" t="s">
        <v>422</v>
      </c>
      <c r="E100" s="14" t="s">
        <v>279</v>
      </c>
      <c r="F100" s="14">
        <v>32</v>
      </c>
      <c r="G100" s="14">
        <v>1</v>
      </c>
      <c r="H100" s="14">
        <v>32</v>
      </c>
      <c r="I100" s="14">
        <v>32</v>
      </c>
      <c r="J100" s="14"/>
    </row>
    <row r="101" ht="30" customHeight="1" spans="1:10">
      <c r="A101" s="13">
        <v>27</v>
      </c>
      <c r="B101" s="13" t="s">
        <v>423</v>
      </c>
      <c r="C101" s="14" t="s">
        <v>424</v>
      </c>
      <c r="D101" s="14" t="s">
        <v>425</v>
      </c>
      <c r="E101" s="14">
        <v>181</v>
      </c>
      <c r="F101" s="14">
        <v>8</v>
      </c>
      <c r="G101" s="14">
        <v>1</v>
      </c>
      <c r="H101" s="14">
        <v>8</v>
      </c>
      <c r="I101" s="13">
        <f>SUM(H101:H103)</f>
        <v>16</v>
      </c>
      <c r="J101" s="13"/>
    </row>
    <row r="102" ht="30" customHeight="1" spans="1:10">
      <c r="A102" s="15"/>
      <c r="B102" s="15"/>
      <c r="C102" s="14" t="s">
        <v>400</v>
      </c>
      <c r="D102" s="14" t="s">
        <v>401</v>
      </c>
      <c r="E102" s="14">
        <v>201</v>
      </c>
      <c r="F102" s="14">
        <v>4</v>
      </c>
      <c r="G102" s="14">
        <v>1</v>
      </c>
      <c r="H102" s="14">
        <v>4</v>
      </c>
      <c r="I102" s="15"/>
      <c r="J102" s="15"/>
    </row>
    <row r="103" ht="30" customHeight="1" spans="1:10">
      <c r="A103" s="16"/>
      <c r="B103" s="16"/>
      <c r="C103" s="14" t="s">
        <v>400</v>
      </c>
      <c r="D103" s="14" t="s">
        <v>401</v>
      </c>
      <c r="E103" s="14">
        <v>202</v>
      </c>
      <c r="F103" s="14">
        <v>4</v>
      </c>
      <c r="G103" s="14">
        <v>1</v>
      </c>
      <c r="H103" s="14">
        <v>4</v>
      </c>
      <c r="I103" s="16"/>
      <c r="J103" s="16"/>
    </row>
    <row r="104" ht="30" customHeight="1" spans="1:10">
      <c r="A104" s="13">
        <v>28</v>
      </c>
      <c r="B104" s="13" t="s">
        <v>426</v>
      </c>
      <c r="C104" s="14" t="s">
        <v>427</v>
      </c>
      <c r="D104" s="14" t="s">
        <v>277</v>
      </c>
      <c r="E104" s="14">
        <v>191</v>
      </c>
      <c r="F104" s="14">
        <v>16</v>
      </c>
      <c r="G104" s="14">
        <v>1</v>
      </c>
      <c r="H104" s="14">
        <v>16</v>
      </c>
      <c r="I104" s="13">
        <f>SUM(H104:H105)</f>
        <v>32</v>
      </c>
      <c r="J104" s="13">
        <v>16</v>
      </c>
    </row>
    <row r="105" ht="30" customHeight="1" spans="1:10">
      <c r="A105" s="16"/>
      <c r="B105" s="16"/>
      <c r="C105" s="14" t="s">
        <v>427</v>
      </c>
      <c r="D105" s="14" t="s">
        <v>428</v>
      </c>
      <c r="E105" s="14" t="s">
        <v>284</v>
      </c>
      <c r="F105" s="14">
        <v>16</v>
      </c>
      <c r="G105" s="14">
        <v>1</v>
      </c>
      <c r="H105" s="14">
        <v>16</v>
      </c>
      <c r="I105" s="16"/>
      <c r="J105" s="16"/>
    </row>
    <row r="106" ht="30" customHeight="1" spans="1:10">
      <c r="A106" s="13">
        <v>29</v>
      </c>
      <c r="B106" s="13" t="s">
        <v>429</v>
      </c>
      <c r="C106" s="14" t="s">
        <v>430</v>
      </c>
      <c r="D106" s="14" t="s">
        <v>401</v>
      </c>
      <c r="E106" s="14">
        <v>181</v>
      </c>
      <c r="F106" s="14">
        <v>16</v>
      </c>
      <c r="G106" s="14">
        <v>1</v>
      </c>
      <c r="H106" s="14">
        <v>16</v>
      </c>
      <c r="I106" s="13">
        <f>SUM(H106:H111)</f>
        <v>64</v>
      </c>
      <c r="J106" s="13">
        <v>16</v>
      </c>
    </row>
    <row r="107" ht="30" customHeight="1" spans="1:10">
      <c r="A107" s="15"/>
      <c r="B107" s="15"/>
      <c r="C107" s="14" t="s">
        <v>431</v>
      </c>
      <c r="D107" s="14" t="s">
        <v>401</v>
      </c>
      <c r="E107" s="14">
        <v>182</v>
      </c>
      <c r="F107" s="14">
        <v>16</v>
      </c>
      <c r="G107" s="14">
        <v>1</v>
      </c>
      <c r="H107" s="14">
        <v>16</v>
      </c>
      <c r="I107" s="15"/>
      <c r="J107" s="15"/>
    </row>
    <row r="108" ht="30" customHeight="1" spans="1:10">
      <c r="A108" s="15"/>
      <c r="B108" s="15"/>
      <c r="C108" s="14" t="s">
        <v>400</v>
      </c>
      <c r="D108" s="14" t="s">
        <v>432</v>
      </c>
      <c r="E108" s="14" t="s">
        <v>294</v>
      </c>
      <c r="F108" s="14">
        <v>4</v>
      </c>
      <c r="G108" s="14">
        <v>1</v>
      </c>
      <c r="H108" s="14">
        <v>4</v>
      </c>
      <c r="I108" s="15"/>
      <c r="J108" s="15"/>
    </row>
    <row r="109" ht="30" customHeight="1" spans="1:10">
      <c r="A109" s="15"/>
      <c r="B109" s="15"/>
      <c r="C109" s="14" t="s">
        <v>400</v>
      </c>
      <c r="D109" s="14" t="s">
        <v>433</v>
      </c>
      <c r="E109" s="14" t="s">
        <v>279</v>
      </c>
      <c r="F109" s="14">
        <v>4</v>
      </c>
      <c r="G109" s="14">
        <v>1</v>
      </c>
      <c r="H109" s="14">
        <v>4</v>
      </c>
      <c r="I109" s="15"/>
      <c r="J109" s="15"/>
    </row>
    <row r="110" ht="30" customHeight="1" spans="1:10">
      <c r="A110" s="15"/>
      <c r="B110" s="15"/>
      <c r="C110" s="14" t="s">
        <v>434</v>
      </c>
      <c r="D110" s="14" t="s">
        <v>398</v>
      </c>
      <c r="E110" s="14" t="s">
        <v>328</v>
      </c>
      <c r="F110" s="14">
        <v>12</v>
      </c>
      <c r="G110" s="14">
        <v>1</v>
      </c>
      <c r="H110" s="14">
        <v>12</v>
      </c>
      <c r="I110" s="15"/>
      <c r="J110" s="15"/>
    </row>
    <row r="111" ht="30" customHeight="1" spans="1:10">
      <c r="A111" s="16"/>
      <c r="B111" s="16"/>
      <c r="C111" s="14" t="s">
        <v>434</v>
      </c>
      <c r="D111" s="14" t="s">
        <v>399</v>
      </c>
      <c r="E111" s="14" t="s">
        <v>315</v>
      </c>
      <c r="F111" s="14">
        <v>12</v>
      </c>
      <c r="G111" s="14">
        <v>1</v>
      </c>
      <c r="H111" s="14">
        <v>12</v>
      </c>
      <c r="I111" s="16"/>
      <c r="J111" s="16"/>
    </row>
    <row r="112" ht="30" customHeight="1" spans="1:10">
      <c r="A112" s="13">
        <v>30</v>
      </c>
      <c r="B112" s="13" t="s">
        <v>435</v>
      </c>
      <c r="C112" s="14" t="s">
        <v>313</v>
      </c>
      <c r="D112" s="14" t="s">
        <v>314</v>
      </c>
      <c r="E112" s="14" t="s">
        <v>315</v>
      </c>
      <c r="F112" s="14">
        <v>4</v>
      </c>
      <c r="G112" s="14">
        <v>1</v>
      </c>
      <c r="H112" s="14">
        <v>4</v>
      </c>
      <c r="I112" s="13">
        <f>SUM(H112:H115)</f>
        <v>36</v>
      </c>
      <c r="J112" s="13">
        <v>20</v>
      </c>
    </row>
    <row r="113" ht="30" customHeight="1" spans="1:10">
      <c r="A113" s="15"/>
      <c r="B113" s="15"/>
      <c r="C113" s="14" t="s">
        <v>313</v>
      </c>
      <c r="D113" s="14" t="s">
        <v>316</v>
      </c>
      <c r="E113" s="14" t="s">
        <v>294</v>
      </c>
      <c r="F113" s="14">
        <v>4</v>
      </c>
      <c r="G113" s="14">
        <v>1</v>
      </c>
      <c r="H113" s="14">
        <v>4</v>
      </c>
      <c r="I113" s="15"/>
      <c r="J113" s="15"/>
    </row>
    <row r="114" ht="30" customHeight="1" spans="1:10">
      <c r="A114" s="15"/>
      <c r="B114" s="15"/>
      <c r="C114" s="14" t="s">
        <v>436</v>
      </c>
      <c r="D114" s="14" t="s">
        <v>277</v>
      </c>
      <c r="E114" s="14">
        <v>182</v>
      </c>
      <c r="F114" s="14">
        <v>12</v>
      </c>
      <c r="G114" s="14">
        <v>1</v>
      </c>
      <c r="H114" s="14">
        <v>12</v>
      </c>
      <c r="I114" s="15"/>
      <c r="J114" s="15"/>
    </row>
    <row r="115" ht="30" customHeight="1" spans="1:10">
      <c r="A115" s="16"/>
      <c r="B115" s="16"/>
      <c r="C115" s="14" t="s">
        <v>436</v>
      </c>
      <c r="D115" s="14" t="s">
        <v>391</v>
      </c>
      <c r="E115" s="14" t="s">
        <v>315</v>
      </c>
      <c r="F115" s="14">
        <v>16</v>
      </c>
      <c r="G115" s="14">
        <v>1</v>
      </c>
      <c r="H115" s="14">
        <v>16</v>
      </c>
      <c r="I115" s="16"/>
      <c r="J115" s="16"/>
    </row>
    <row r="116" ht="30" customHeight="1" spans="1:10">
      <c r="A116" s="13">
        <v>31</v>
      </c>
      <c r="B116" s="13" t="s">
        <v>437</v>
      </c>
      <c r="C116" s="14" t="s">
        <v>343</v>
      </c>
      <c r="D116" s="14" t="s">
        <v>311</v>
      </c>
      <c r="E116" s="14">
        <v>181</v>
      </c>
      <c r="F116" s="14">
        <v>28</v>
      </c>
      <c r="G116" s="14">
        <v>1</v>
      </c>
      <c r="H116" s="14">
        <v>28</v>
      </c>
      <c r="I116" s="13">
        <f>SUM(H116:H118)</f>
        <v>60</v>
      </c>
      <c r="J116" s="13"/>
    </row>
    <row r="117" ht="30" customHeight="1" spans="1:10">
      <c r="A117" s="15"/>
      <c r="B117" s="15"/>
      <c r="C117" s="14" t="s">
        <v>282</v>
      </c>
      <c r="D117" s="14" t="s">
        <v>438</v>
      </c>
      <c r="E117" s="14" t="s">
        <v>285</v>
      </c>
      <c r="F117" s="14">
        <v>4</v>
      </c>
      <c r="G117" s="14">
        <v>1</v>
      </c>
      <c r="H117" s="14">
        <v>4</v>
      </c>
      <c r="I117" s="15"/>
      <c r="J117" s="15"/>
    </row>
    <row r="118" ht="30" customHeight="1" spans="1:10">
      <c r="A118" s="16"/>
      <c r="B118" s="16"/>
      <c r="C118" s="14" t="s">
        <v>287</v>
      </c>
      <c r="D118" s="14" t="s">
        <v>439</v>
      </c>
      <c r="E118" s="14" t="s">
        <v>395</v>
      </c>
      <c r="F118" s="14">
        <v>28</v>
      </c>
      <c r="G118" s="14">
        <v>1</v>
      </c>
      <c r="H118" s="14">
        <v>28</v>
      </c>
      <c r="I118" s="16"/>
      <c r="J118" s="16"/>
    </row>
    <row r="119" ht="30" customHeight="1" spans="1:10">
      <c r="A119" s="13">
        <v>32</v>
      </c>
      <c r="B119" s="13" t="s">
        <v>440</v>
      </c>
      <c r="C119" s="14" t="s">
        <v>441</v>
      </c>
      <c r="D119" s="14" t="s">
        <v>339</v>
      </c>
      <c r="E119" s="14" t="s">
        <v>284</v>
      </c>
      <c r="F119" s="14">
        <v>8</v>
      </c>
      <c r="G119" s="14">
        <v>1</v>
      </c>
      <c r="H119" s="14">
        <v>8</v>
      </c>
      <c r="I119" s="13">
        <f>SUM(H119:H120)</f>
        <v>16</v>
      </c>
      <c r="J119" s="13"/>
    </row>
    <row r="120" ht="30" customHeight="1" spans="1:10">
      <c r="A120" s="16"/>
      <c r="B120" s="16"/>
      <c r="C120" s="14" t="s">
        <v>442</v>
      </c>
      <c r="D120" s="14" t="s">
        <v>337</v>
      </c>
      <c r="E120" s="14" t="s">
        <v>308</v>
      </c>
      <c r="F120" s="14">
        <v>8</v>
      </c>
      <c r="G120" s="14">
        <v>1</v>
      </c>
      <c r="H120" s="14">
        <v>8</v>
      </c>
      <c r="I120" s="16"/>
      <c r="J120" s="16"/>
    </row>
    <row r="121" ht="30" customHeight="1" spans="1:10">
      <c r="A121" s="14">
        <v>33</v>
      </c>
      <c r="B121" s="14" t="s">
        <v>443</v>
      </c>
      <c r="C121" s="14" t="s">
        <v>444</v>
      </c>
      <c r="D121" s="14" t="s">
        <v>445</v>
      </c>
      <c r="E121" s="14" t="s">
        <v>328</v>
      </c>
      <c r="F121" s="14">
        <v>16</v>
      </c>
      <c r="G121" s="14">
        <v>1</v>
      </c>
      <c r="H121" s="14">
        <v>16</v>
      </c>
      <c r="I121" s="14">
        <f>H121</f>
        <v>16</v>
      </c>
      <c r="J121" s="14"/>
    </row>
    <row r="122" ht="30" customHeight="1" spans="1:10">
      <c r="A122" s="13">
        <v>34</v>
      </c>
      <c r="B122" s="13" t="s">
        <v>446</v>
      </c>
      <c r="C122" s="14" t="s">
        <v>282</v>
      </c>
      <c r="D122" s="14" t="s">
        <v>283</v>
      </c>
      <c r="E122" s="14" t="s">
        <v>308</v>
      </c>
      <c r="F122" s="14">
        <v>4</v>
      </c>
      <c r="G122" s="14">
        <v>1</v>
      </c>
      <c r="H122" s="14">
        <v>4</v>
      </c>
      <c r="I122" s="13">
        <f>SUM(H122:H125)</f>
        <v>40</v>
      </c>
      <c r="J122" s="13"/>
    </row>
    <row r="123" ht="30" customHeight="1" spans="1:10">
      <c r="A123" s="15"/>
      <c r="B123" s="15"/>
      <c r="C123" s="14" t="s">
        <v>282</v>
      </c>
      <c r="D123" s="14" t="s">
        <v>309</v>
      </c>
      <c r="E123" s="14" t="s">
        <v>308</v>
      </c>
      <c r="F123" s="14">
        <v>4</v>
      </c>
      <c r="G123" s="14">
        <v>1</v>
      </c>
      <c r="H123" s="14">
        <v>4</v>
      </c>
      <c r="I123" s="15"/>
      <c r="J123" s="15"/>
    </row>
    <row r="124" ht="30" customHeight="1" spans="1:10">
      <c r="A124" s="15"/>
      <c r="B124" s="15"/>
      <c r="C124" s="14" t="s">
        <v>282</v>
      </c>
      <c r="D124" s="14" t="s">
        <v>311</v>
      </c>
      <c r="E124" s="14" t="s">
        <v>284</v>
      </c>
      <c r="F124" s="14">
        <v>4</v>
      </c>
      <c r="G124" s="14">
        <v>1</v>
      </c>
      <c r="H124" s="14">
        <v>4</v>
      </c>
      <c r="I124" s="15"/>
      <c r="J124" s="15"/>
    </row>
    <row r="125" ht="30" customHeight="1" spans="1:10">
      <c r="A125" s="16"/>
      <c r="B125" s="16"/>
      <c r="C125" s="14" t="s">
        <v>287</v>
      </c>
      <c r="D125" s="14" t="s">
        <v>393</v>
      </c>
      <c r="E125" s="14" t="s">
        <v>294</v>
      </c>
      <c r="F125" s="14">
        <v>28</v>
      </c>
      <c r="G125" s="14">
        <v>1</v>
      </c>
      <c r="H125" s="14">
        <v>28</v>
      </c>
      <c r="I125" s="16"/>
      <c r="J125" s="16"/>
    </row>
    <row r="126" ht="30" customHeight="1" spans="1:10">
      <c r="A126" s="13">
        <v>35</v>
      </c>
      <c r="B126" s="13" t="s">
        <v>447</v>
      </c>
      <c r="C126" s="14" t="s">
        <v>448</v>
      </c>
      <c r="D126" s="14" t="s">
        <v>432</v>
      </c>
      <c r="E126" s="14" t="s">
        <v>294</v>
      </c>
      <c r="F126" s="14">
        <v>16</v>
      </c>
      <c r="G126" s="14">
        <v>1</v>
      </c>
      <c r="H126" s="14">
        <v>16</v>
      </c>
      <c r="I126" s="13">
        <f>SUM(H126:H127)</f>
        <v>32</v>
      </c>
      <c r="J126" s="13"/>
    </row>
    <row r="127" ht="30" customHeight="1" spans="1:10">
      <c r="A127" s="16"/>
      <c r="B127" s="16"/>
      <c r="C127" s="14" t="s">
        <v>448</v>
      </c>
      <c r="D127" s="14" t="s">
        <v>433</v>
      </c>
      <c r="E127" s="14" t="s">
        <v>279</v>
      </c>
      <c r="F127" s="14">
        <v>16</v>
      </c>
      <c r="G127" s="14">
        <v>1</v>
      </c>
      <c r="H127" s="14">
        <v>16</v>
      </c>
      <c r="I127" s="16"/>
      <c r="J127" s="16"/>
    </row>
    <row r="128" ht="30" customHeight="1" spans="1:10">
      <c r="A128" s="13">
        <v>36</v>
      </c>
      <c r="B128" s="13" t="s">
        <v>449</v>
      </c>
      <c r="C128" s="14" t="s">
        <v>343</v>
      </c>
      <c r="D128" s="14" t="s">
        <v>283</v>
      </c>
      <c r="E128" s="14" t="s">
        <v>328</v>
      </c>
      <c r="F128" s="14">
        <v>28</v>
      </c>
      <c r="G128" s="14">
        <v>1</v>
      </c>
      <c r="H128" s="14">
        <v>28</v>
      </c>
      <c r="I128" s="13">
        <f>SUM(H128:H130)</f>
        <v>44</v>
      </c>
      <c r="J128" s="13"/>
    </row>
    <row r="129" ht="30" customHeight="1" spans="1:10">
      <c r="A129" s="15"/>
      <c r="B129" s="15"/>
      <c r="C129" s="14" t="s">
        <v>287</v>
      </c>
      <c r="D129" s="14" t="s">
        <v>439</v>
      </c>
      <c r="E129" s="14" t="s">
        <v>395</v>
      </c>
      <c r="F129" s="14">
        <v>8</v>
      </c>
      <c r="G129" s="14">
        <v>1</v>
      </c>
      <c r="H129" s="14">
        <v>8</v>
      </c>
      <c r="I129" s="15"/>
      <c r="J129" s="15"/>
    </row>
    <row r="130" ht="30" customHeight="1" spans="1:10">
      <c r="A130" s="16"/>
      <c r="B130" s="16"/>
      <c r="C130" s="14" t="s">
        <v>287</v>
      </c>
      <c r="D130" s="14" t="s">
        <v>450</v>
      </c>
      <c r="E130" s="14">
        <v>201</v>
      </c>
      <c r="F130" s="14">
        <v>8</v>
      </c>
      <c r="G130" s="14">
        <v>1</v>
      </c>
      <c r="H130" s="14">
        <v>8</v>
      </c>
      <c r="I130" s="16"/>
      <c r="J130" s="16"/>
    </row>
    <row r="131" ht="30" customHeight="1" spans="1:10">
      <c r="A131" s="13">
        <v>37</v>
      </c>
      <c r="B131" s="13" t="s">
        <v>451</v>
      </c>
      <c r="C131" s="14" t="s">
        <v>410</v>
      </c>
      <c r="D131" s="14" t="s">
        <v>411</v>
      </c>
      <c r="E131" s="14" t="s">
        <v>328</v>
      </c>
      <c r="F131" s="14">
        <v>4</v>
      </c>
      <c r="G131" s="14">
        <v>1</v>
      </c>
      <c r="H131" s="14">
        <v>4</v>
      </c>
      <c r="I131" s="13">
        <f>SUM(H131:H135)</f>
        <v>42</v>
      </c>
      <c r="J131" s="13"/>
    </row>
    <row r="132" ht="30" customHeight="1" spans="1:10">
      <c r="A132" s="15"/>
      <c r="B132" s="15"/>
      <c r="C132" s="14" t="s">
        <v>412</v>
      </c>
      <c r="D132" s="14" t="s">
        <v>413</v>
      </c>
      <c r="E132" s="14" t="s">
        <v>279</v>
      </c>
      <c r="F132" s="14">
        <v>12</v>
      </c>
      <c r="G132" s="14">
        <v>1</v>
      </c>
      <c r="H132" s="14">
        <v>12</v>
      </c>
      <c r="I132" s="15"/>
      <c r="J132" s="15"/>
    </row>
    <row r="133" ht="30" customHeight="1" spans="1:10">
      <c r="A133" s="15"/>
      <c r="B133" s="15"/>
      <c r="C133" s="14" t="s">
        <v>452</v>
      </c>
      <c r="D133" s="14" t="s">
        <v>411</v>
      </c>
      <c r="E133" s="14" t="s">
        <v>328</v>
      </c>
      <c r="F133" s="14">
        <v>16</v>
      </c>
      <c r="G133" s="14">
        <v>1</v>
      </c>
      <c r="H133" s="14">
        <v>16</v>
      </c>
      <c r="I133" s="15"/>
      <c r="J133" s="15"/>
    </row>
    <row r="134" ht="30" customHeight="1" spans="1:10">
      <c r="A134" s="15"/>
      <c r="B134" s="15"/>
      <c r="C134" s="14" t="s">
        <v>453</v>
      </c>
      <c r="D134" s="14" t="s">
        <v>413</v>
      </c>
      <c r="E134" s="14" t="s">
        <v>279</v>
      </c>
      <c r="F134" s="14">
        <v>2</v>
      </c>
      <c r="G134" s="14">
        <v>1</v>
      </c>
      <c r="H134" s="14">
        <v>2</v>
      </c>
      <c r="I134" s="15"/>
      <c r="J134" s="15"/>
    </row>
    <row r="135" ht="30" customHeight="1" spans="1:10">
      <c r="A135" s="16"/>
      <c r="B135" s="16"/>
      <c r="C135" s="14" t="s">
        <v>402</v>
      </c>
      <c r="D135" s="14" t="s">
        <v>454</v>
      </c>
      <c r="E135" s="14" t="s">
        <v>414</v>
      </c>
      <c r="F135" s="14">
        <v>8</v>
      </c>
      <c r="G135" s="14">
        <v>1</v>
      </c>
      <c r="H135" s="14">
        <v>8</v>
      </c>
      <c r="I135" s="16"/>
      <c r="J135" s="16"/>
    </row>
    <row r="136" ht="30" customHeight="1" spans="1:10">
      <c r="A136" s="13">
        <v>38</v>
      </c>
      <c r="B136" s="13" t="s">
        <v>455</v>
      </c>
      <c r="C136" s="14" t="s">
        <v>456</v>
      </c>
      <c r="D136" s="14" t="s">
        <v>457</v>
      </c>
      <c r="E136" s="14" t="s">
        <v>308</v>
      </c>
      <c r="F136" s="14">
        <v>24</v>
      </c>
      <c r="G136" s="14">
        <v>1</v>
      </c>
      <c r="H136" s="14">
        <v>24</v>
      </c>
      <c r="I136" s="13">
        <f>SUM(H136:H137)</f>
        <v>48</v>
      </c>
      <c r="J136" s="13"/>
    </row>
    <row r="137" ht="30" customHeight="1" spans="1:10">
      <c r="A137" s="16"/>
      <c r="B137" s="16"/>
      <c r="C137" s="14" t="s">
        <v>456</v>
      </c>
      <c r="D137" s="14" t="s">
        <v>401</v>
      </c>
      <c r="E137" s="14">
        <v>192</v>
      </c>
      <c r="F137" s="14">
        <v>24</v>
      </c>
      <c r="G137" s="14">
        <v>1</v>
      </c>
      <c r="H137" s="14">
        <v>24</v>
      </c>
      <c r="I137" s="16"/>
      <c r="J137" s="16"/>
    </row>
    <row r="138" ht="30" customHeight="1" spans="1:10">
      <c r="A138" s="15">
        <v>39</v>
      </c>
      <c r="B138" s="15" t="s">
        <v>458</v>
      </c>
      <c r="C138" s="21" t="s">
        <v>115</v>
      </c>
      <c r="D138" s="21" t="s">
        <v>459</v>
      </c>
      <c r="E138" s="22">
        <v>192</v>
      </c>
      <c r="F138" s="21">
        <v>64</v>
      </c>
      <c r="G138" s="23">
        <v>1</v>
      </c>
      <c r="H138" s="23">
        <f>F138*G138</f>
        <v>64</v>
      </c>
      <c r="I138" s="15">
        <f>SUM(H138:H140)</f>
        <v>96</v>
      </c>
      <c r="J138" s="16" t="s">
        <v>460</v>
      </c>
    </row>
    <row r="139" ht="30" customHeight="1" spans="1:10">
      <c r="A139" s="15"/>
      <c r="B139" s="15"/>
      <c r="C139" s="14" t="s">
        <v>461</v>
      </c>
      <c r="D139" s="14" t="s">
        <v>462</v>
      </c>
      <c r="E139" s="14">
        <v>201</v>
      </c>
      <c r="F139" s="14">
        <v>16</v>
      </c>
      <c r="G139" s="14">
        <v>1</v>
      </c>
      <c r="H139" s="14">
        <v>16</v>
      </c>
      <c r="I139" s="15"/>
      <c r="J139" s="14">
        <v>4</v>
      </c>
    </row>
    <row r="140" ht="30" customHeight="1" spans="1:10">
      <c r="A140" s="16"/>
      <c r="B140" s="16"/>
      <c r="C140" s="14" t="s">
        <v>463</v>
      </c>
      <c r="D140" s="14" t="s">
        <v>291</v>
      </c>
      <c r="E140" s="14" t="s">
        <v>328</v>
      </c>
      <c r="F140" s="14">
        <v>16</v>
      </c>
      <c r="G140" s="14">
        <v>1</v>
      </c>
      <c r="H140" s="14">
        <v>16</v>
      </c>
      <c r="I140" s="16"/>
      <c r="J140" s="14"/>
    </row>
    <row r="141" ht="30" customHeight="1" spans="1:10">
      <c r="A141" s="13">
        <v>40</v>
      </c>
      <c r="B141" s="13" t="s">
        <v>464</v>
      </c>
      <c r="C141" s="14" t="s">
        <v>313</v>
      </c>
      <c r="D141" s="14" t="s">
        <v>314</v>
      </c>
      <c r="E141" s="14" t="s">
        <v>315</v>
      </c>
      <c r="F141" s="14">
        <v>4</v>
      </c>
      <c r="G141" s="14">
        <v>1</v>
      </c>
      <c r="H141" s="14">
        <v>4</v>
      </c>
      <c r="I141" s="13">
        <f>SUM(H141:H145)</f>
        <v>56</v>
      </c>
      <c r="J141" s="13">
        <v>12</v>
      </c>
    </row>
    <row r="142" ht="30" customHeight="1" spans="1:10">
      <c r="A142" s="15"/>
      <c r="B142" s="15"/>
      <c r="C142" s="14" t="s">
        <v>313</v>
      </c>
      <c r="D142" s="14" t="s">
        <v>316</v>
      </c>
      <c r="E142" s="14" t="s">
        <v>294</v>
      </c>
      <c r="F142" s="14">
        <v>4</v>
      </c>
      <c r="G142" s="14">
        <v>1</v>
      </c>
      <c r="H142" s="14">
        <v>4</v>
      </c>
      <c r="I142" s="15"/>
      <c r="J142" s="15"/>
    </row>
    <row r="143" ht="30" customHeight="1" spans="1:10">
      <c r="A143" s="15"/>
      <c r="B143" s="15"/>
      <c r="C143" s="14" t="s">
        <v>465</v>
      </c>
      <c r="D143" s="14" t="s">
        <v>277</v>
      </c>
      <c r="E143" s="14">
        <v>181</v>
      </c>
      <c r="F143" s="14">
        <v>16</v>
      </c>
      <c r="G143" s="14">
        <v>1</v>
      </c>
      <c r="H143" s="14">
        <v>16</v>
      </c>
      <c r="I143" s="15"/>
      <c r="J143" s="15"/>
    </row>
    <row r="144" ht="30" customHeight="1" spans="1:10">
      <c r="A144" s="15"/>
      <c r="B144" s="15"/>
      <c r="C144" s="14" t="s">
        <v>465</v>
      </c>
      <c r="D144" s="14" t="s">
        <v>277</v>
      </c>
      <c r="E144" s="14" t="s">
        <v>328</v>
      </c>
      <c r="F144" s="14">
        <v>24</v>
      </c>
      <c r="G144" s="14">
        <v>1</v>
      </c>
      <c r="H144" s="14">
        <v>24</v>
      </c>
      <c r="I144" s="15"/>
      <c r="J144" s="15"/>
    </row>
    <row r="145" ht="30" customHeight="1" spans="1:10">
      <c r="A145" s="16"/>
      <c r="B145" s="16"/>
      <c r="C145" s="14" t="s">
        <v>436</v>
      </c>
      <c r="D145" s="14" t="s">
        <v>277</v>
      </c>
      <c r="E145" s="14" t="s">
        <v>315</v>
      </c>
      <c r="F145" s="14">
        <v>8</v>
      </c>
      <c r="G145" s="14">
        <v>1</v>
      </c>
      <c r="H145" s="14">
        <v>8</v>
      </c>
      <c r="I145" s="16"/>
      <c r="J145" s="16"/>
    </row>
    <row r="146" ht="30" customHeight="1" spans="1:10">
      <c r="A146" s="13">
        <v>41</v>
      </c>
      <c r="B146" s="13" t="s">
        <v>466</v>
      </c>
      <c r="C146" s="14" t="s">
        <v>282</v>
      </c>
      <c r="D146" s="14" t="s">
        <v>283</v>
      </c>
      <c r="E146" s="14" t="s">
        <v>284</v>
      </c>
      <c r="F146" s="14">
        <v>18</v>
      </c>
      <c r="G146" s="14">
        <v>1</v>
      </c>
      <c r="H146" s="14">
        <v>18</v>
      </c>
      <c r="I146" s="13">
        <f>SUM(H146:H149)</f>
        <v>56</v>
      </c>
      <c r="J146" s="13">
        <v>8</v>
      </c>
    </row>
    <row r="147" ht="30" customHeight="1" spans="1:10">
      <c r="A147" s="15"/>
      <c r="B147" s="15"/>
      <c r="C147" s="14" t="s">
        <v>282</v>
      </c>
      <c r="D147" s="14" t="s">
        <v>283</v>
      </c>
      <c r="E147" s="14" t="s">
        <v>285</v>
      </c>
      <c r="F147" s="14">
        <v>14</v>
      </c>
      <c r="G147" s="14">
        <v>1</v>
      </c>
      <c r="H147" s="14">
        <v>14</v>
      </c>
      <c r="I147" s="15"/>
      <c r="J147" s="15"/>
    </row>
    <row r="148" ht="30" customHeight="1" spans="1:10">
      <c r="A148" s="15"/>
      <c r="B148" s="15"/>
      <c r="C148" s="14" t="s">
        <v>282</v>
      </c>
      <c r="D148" s="14" t="s">
        <v>283</v>
      </c>
      <c r="E148" s="14" t="s">
        <v>284</v>
      </c>
      <c r="F148" s="14">
        <v>12</v>
      </c>
      <c r="G148" s="14">
        <v>1</v>
      </c>
      <c r="H148" s="14">
        <v>12</v>
      </c>
      <c r="I148" s="15"/>
      <c r="J148" s="15"/>
    </row>
    <row r="149" ht="30" customHeight="1" spans="1:10">
      <c r="A149" s="16"/>
      <c r="B149" s="16"/>
      <c r="C149" s="14" t="s">
        <v>282</v>
      </c>
      <c r="D149" s="14" t="s">
        <v>283</v>
      </c>
      <c r="E149" s="14" t="s">
        <v>285</v>
      </c>
      <c r="F149" s="14">
        <v>12</v>
      </c>
      <c r="G149" s="14">
        <v>1</v>
      </c>
      <c r="H149" s="14">
        <v>12</v>
      </c>
      <c r="I149" s="16"/>
      <c r="J149" s="16"/>
    </row>
    <row r="150" ht="30" customHeight="1" spans="1:10">
      <c r="A150" s="13">
        <v>42</v>
      </c>
      <c r="B150" s="13" t="s">
        <v>467</v>
      </c>
      <c r="C150" s="14" t="s">
        <v>468</v>
      </c>
      <c r="D150" s="14" t="s">
        <v>420</v>
      </c>
      <c r="E150" s="14">
        <v>181</v>
      </c>
      <c r="F150" s="14">
        <v>28</v>
      </c>
      <c r="G150" s="14">
        <v>1</v>
      </c>
      <c r="H150" s="14">
        <v>28</v>
      </c>
      <c r="I150" s="13">
        <f>SUM(H150:H151)</f>
        <v>56</v>
      </c>
      <c r="J150" s="13"/>
    </row>
    <row r="151" ht="30" customHeight="1" spans="1:10">
      <c r="A151" s="16"/>
      <c r="B151" s="16"/>
      <c r="C151" s="14" t="s">
        <v>469</v>
      </c>
      <c r="D151" s="14" t="s">
        <v>470</v>
      </c>
      <c r="E151" s="14" t="s">
        <v>294</v>
      </c>
      <c r="F151" s="14">
        <v>28</v>
      </c>
      <c r="G151" s="14">
        <v>1</v>
      </c>
      <c r="H151" s="14">
        <v>28</v>
      </c>
      <c r="I151" s="16"/>
      <c r="J151" s="16"/>
    </row>
    <row r="152" ht="30" customHeight="1" spans="1:10">
      <c r="A152" s="13">
        <v>43</v>
      </c>
      <c r="B152" s="13" t="s">
        <v>471</v>
      </c>
      <c r="C152" s="14" t="s">
        <v>472</v>
      </c>
      <c r="D152" s="14" t="s">
        <v>462</v>
      </c>
      <c r="E152" s="14">
        <v>201</v>
      </c>
      <c r="F152" s="14">
        <v>16</v>
      </c>
      <c r="G152" s="14">
        <v>1</v>
      </c>
      <c r="H152" s="14">
        <v>16</v>
      </c>
      <c r="I152" s="13">
        <f>SUM(H152:H154)</f>
        <v>36</v>
      </c>
      <c r="J152" s="13"/>
    </row>
    <row r="153" ht="30" customHeight="1" spans="1:10">
      <c r="A153" s="15"/>
      <c r="B153" s="15"/>
      <c r="C153" s="14" t="s">
        <v>473</v>
      </c>
      <c r="D153" s="14" t="s">
        <v>291</v>
      </c>
      <c r="E153" s="14" t="s">
        <v>284</v>
      </c>
      <c r="F153" s="14">
        <v>16</v>
      </c>
      <c r="G153" s="14">
        <v>1</v>
      </c>
      <c r="H153" s="14">
        <v>16</v>
      </c>
      <c r="I153" s="15"/>
      <c r="J153" s="15"/>
    </row>
    <row r="154" ht="30" customHeight="1" spans="1:10">
      <c r="A154" s="16"/>
      <c r="B154" s="16"/>
      <c r="C154" s="14" t="s">
        <v>295</v>
      </c>
      <c r="D154" s="14" t="s">
        <v>291</v>
      </c>
      <c r="E154" s="14">
        <v>201</v>
      </c>
      <c r="F154" s="14">
        <v>4</v>
      </c>
      <c r="G154" s="14">
        <v>1</v>
      </c>
      <c r="H154" s="14">
        <v>4</v>
      </c>
      <c r="I154" s="16"/>
      <c r="J154" s="16"/>
    </row>
    <row r="155" ht="30" customHeight="1" spans="1:10">
      <c r="A155" s="13">
        <v>44</v>
      </c>
      <c r="B155" s="13" t="s">
        <v>474</v>
      </c>
      <c r="C155" s="14" t="s">
        <v>475</v>
      </c>
      <c r="D155" s="14" t="s">
        <v>476</v>
      </c>
      <c r="E155" s="14" t="s">
        <v>279</v>
      </c>
      <c r="F155" s="14">
        <v>16</v>
      </c>
      <c r="G155" s="14">
        <v>1</v>
      </c>
      <c r="H155" s="14">
        <v>16</v>
      </c>
      <c r="I155" s="13">
        <f>SUM(H155:H156)</f>
        <v>20</v>
      </c>
      <c r="J155" s="13"/>
    </row>
    <row r="156" ht="30" customHeight="1" spans="1:10">
      <c r="A156" s="16"/>
      <c r="B156" s="16"/>
      <c r="C156" s="14" t="s">
        <v>402</v>
      </c>
      <c r="D156" s="14" t="s">
        <v>298</v>
      </c>
      <c r="E156" s="14" t="s">
        <v>414</v>
      </c>
      <c r="F156" s="14">
        <v>4</v>
      </c>
      <c r="G156" s="14">
        <v>1</v>
      </c>
      <c r="H156" s="14">
        <v>4</v>
      </c>
      <c r="I156" s="16"/>
      <c r="J156" s="16"/>
    </row>
    <row r="157" ht="30" customHeight="1" spans="1:10">
      <c r="A157" s="13">
        <v>45</v>
      </c>
      <c r="B157" s="13" t="s">
        <v>477</v>
      </c>
      <c r="C157" s="14" t="s">
        <v>478</v>
      </c>
      <c r="D157" s="14" t="s">
        <v>479</v>
      </c>
      <c r="E157" s="14" t="s">
        <v>480</v>
      </c>
      <c r="F157" s="14">
        <v>8</v>
      </c>
      <c r="G157" s="14">
        <v>1</v>
      </c>
      <c r="H157" s="14">
        <v>8</v>
      </c>
      <c r="I157" s="13">
        <f>SUM(H157:H159)</f>
        <v>36</v>
      </c>
      <c r="J157" s="13"/>
    </row>
    <row r="158" ht="30" customHeight="1" spans="1:10">
      <c r="A158" s="15"/>
      <c r="B158" s="15"/>
      <c r="C158" s="14" t="s">
        <v>481</v>
      </c>
      <c r="D158" s="14" t="s">
        <v>482</v>
      </c>
      <c r="E158" s="14" t="s">
        <v>294</v>
      </c>
      <c r="F158" s="14">
        <v>16</v>
      </c>
      <c r="G158" s="14">
        <v>1</v>
      </c>
      <c r="H158" s="14">
        <v>16</v>
      </c>
      <c r="I158" s="15"/>
      <c r="J158" s="15"/>
    </row>
    <row r="159" ht="30" customHeight="1" spans="1:10">
      <c r="A159" s="16"/>
      <c r="B159" s="16"/>
      <c r="C159" s="14" t="s">
        <v>475</v>
      </c>
      <c r="D159" s="14" t="s">
        <v>476</v>
      </c>
      <c r="E159" s="14" t="s">
        <v>279</v>
      </c>
      <c r="F159" s="14">
        <v>12</v>
      </c>
      <c r="G159" s="14">
        <v>1</v>
      </c>
      <c r="H159" s="14">
        <v>12</v>
      </c>
      <c r="I159" s="16"/>
      <c r="J159" s="16"/>
    </row>
    <row r="160" ht="30" customHeight="1" spans="1:10">
      <c r="A160" s="13">
        <v>46</v>
      </c>
      <c r="B160" s="13" t="s">
        <v>483</v>
      </c>
      <c r="C160" s="14" t="s">
        <v>484</v>
      </c>
      <c r="D160" s="14" t="s">
        <v>401</v>
      </c>
      <c r="E160" s="14" t="s">
        <v>284</v>
      </c>
      <c r="F160" s="14">
        <v>24</v>
      </c>
      <c r="G160" s="14">
        <v>1</v>
      </c>
      <c r="H160" s="14">
        <v>24</v>
      </c>
      <c r="I160" s="13">
        <f>SUM(H160:H165)</f>
        <v>104</v>
      </c>
      <c r="J160" s="13"/>
    </row>
    <row r="161" ht="30" customHeight="1" spans="1:10">
      <c r="A161" s="15"/>
      <c r="B161" s="15"/>
      <c r="C161" s="14" t="s">
        <v>484</v>
      </c>
      <c r="D161" s="14" t="s">
        <v>401</v>
      </c>
      <c r="E161" s="14">
        <v>191</v>
      </c>
      <c r="F161" s="14">
        <v>24</v>
      </c>
      <c r="G161" s="14">
        <v>1</v>
      </c>
      <c r="H161" s="14">
        <v>24</v>
      </c>
      <c r="I161" s="15"/>
      <c r="J161" s="15"/>
    </row>
    <row r="162" ht="30" customHeight="1" spans="1:10">
      <c r="A162" s="15"/>
      <c r="B162" s="15"/>
      <c r="C162" s="14" t="s">
        <v>485</v>
      </c>
      <c r="D162" s="14" t="s">
        <v>401</v>
      </c>
      <c r="E162" s="14" t="s">
        <v>285</v>
      </c>
      <c r="F162" s="14">
        <v>24</v>
      </c>
      <c r="G162" s="14">
        <v>1</v>
      </c>
      <c r="H162" s="14">
        <v>24</v>
      </c>
      <c r="I162" s="15"/>
      <c r="J162" s="15"/>
    </row>
    <row r="163" ht="30" customHeight="1" spans="1:10">
      <c r="A163" s="15"/>
      <c r="B163" s="15"/>
      <c r="C163" s="14" t="s">
        <v>485</v>
      </c>
      <c r="D163" s="14" t="s">
        <v>401</v>
      </c>
      <c r="E163" s="14">
        <v>193</v>
      </c>
      <c r="F163" s="14">
        <v>24</v>
      </c>
      <c r="G163" s="14">
        <v>1</v>
      </c>
      <c r="H163" s="14">
        <v>24</v>
      </c>
      <c r="I163" s="15"/>
      <c r="J163" s="15"/>
    </row>
    <row r="164" ht="30" customHeight="1" spans="1:10">
      <c r="A164" s="15"/>
      <c r="B164" s="15"/>
      <c r="C164" s="14" t="s">
        <v>400</v>
      </c>
      <c r="D164" s="14" t="s">
        <v>401</v>
      </c>
      <c r="E164" s="14" t="s">
        <v>294</v>
      </c>
      <c r="F164" s="14">
        <v>4</v>
      </c>
      <c r="G164" s="14">
        <v>1</v>
      </c>
      <c r="H164" s="14">
        <v>4</v>
      </c>
      <c r="I164" s="15"/>
      <c r="J164" s="15"/>
    </row>
    <row r="165" ht="30" customHeight="1" spans="1:10">
      <c r="A165" s="16"/>
      <c r="B165" s="16"/>
      <c r="C165" s="14" t="s">
        <v>400</v>
      </c>
      <c r="D165" s="14" t="s">
        <v>401</v>
      </c>
      <c r="E165" s="14" t="s">
        <v>279</v>
      </c>
      <c r="F165" s="14">
        <v>4</v>
      </c>
      <c r="G165" s="14">
        <v>1</v>
      </c>
      <c r="H165" s="14">
        <v>4</v>
      </c>
      <c r="I165" s="16"/>
      <c r="J165" s="16"/>
    </row>
    <row r="166" ht="30" customHeight="1" spans="1:10">
      <c r="A166" s="14" t="s">
        <v>486</v>
      </c>
      <c r="B166" s="14" t="s">
        <v>486</v>
      </c>
      <c r="C166" s="14"/>
      <c r="D166" s="14"/>
      <c r="E166" s="14"/>
      <c r="F166" s="14"/>
      <c r="G166" s="14"/>
      <c r="H166" s="14"/>
      <c r="I166" s="14">
        <f>SUM(I3:I165)</f>
        <v>2020</v>
      </c>
      <c r="J166" s="14"/>
    </row>
  </sheetData>
  <mergeCells count="168">
    <mergeCell ref="A1:J1"/>
    <mergeCell ref="A3:A6"/>
    <mergeCell ref="A7:A10"/>
    <mergeCell ref="A11:A13"/>
    <mergeCell ref="A14:A15"/>
    <mergeCell ref="A16:A19"/>
    <mergeCell ref="A20:A23"/>
    <mergeCell ref="A24:A27"/>
    <mergeCell ref="A28:A29"/>
    <mergeCell ref="A30:A31"/>
    <mergeCell ref="A32:A35"/>
    <mergeCell ref="A36:A41"/>
    <mergeCell ref="A42:A45"/>
    <mergeCell ref="A46:A52"/>
    <mergeCell ref="A54:A55"/>
    <mergeCell ref="A56:A58"/>
    <mergeCell ref="A59:A64"/>
    <mergeCell ref="A65:A68"/>
    <mergeCell ref="A69:A77"/>
    <mergeCell ref="A78:A83"/>
    <mergeCell ref="A84:A87"/>
    <mergeCell ref="A88:A91"/>
    <mergeCell ref="A93:A95"/>
    <mergeCell ref="A96:A99"/>
    <mergeCell ref="A101:A103"/>
    <mergeCell ref="A104:A105"/>
    <mergeCell ref="A106:A111"/>
    <mergeCell ref="A112:A115"/>
    <mergeCell ref="A116:A118"/>
    <mergeCell ref="A119:A120"/>
    <mergeCell ref="A122:A125"/>
    <mergeCell ref="A126:A127"/>
    <mergeCell ref="A128:A130"/>
    <mergeCell ref="A131:A135"/>
    <mergeCell ref="A136:A137"/>
    <mergeCell ref="A138:A140"/>
    <mergeCell ref="A141:A145"/>
    <mergeCell ref="A146:A149"/>
    <mergeCell ref="A150:A151"/>
    <mergeCell ref="A152:A154"/>
    <mergeCell ref="A155:A156"/>
    <mergeCell ref="A157:A159"/>
    <mergeCell ref="A160:A165"/>
    <mergeCell ref="B3:B6"/>
    <mergeCell ref="B7:B10"/>
    <mergeCell ref="B11:B13"/>
    <mergeCell ref="B14:B15"/>
    <mergeCell ref="B16:B19"/>
    <mergeCell ref="B20:B23"/>
    <mergeCell ref="B24:B27"/>
    <mergeCell ref="B28:B29"/>
    <mergeCell ref="B30:B31"/>
    <mergeCell ref="B32:B35"/>
    <mergeCell ref="B36:B41"/>
    <mergeCell ref="B42:B45"/>
    <mergeCell ref="B46:B52"/>
    <mergeCell ref="B54:B55"/>
    <mergeCell ref="B56:B58"/>
    <mergeCell ref="B59:B64"/>
    <mergeCell ref="B65:B68"/>
    <mergeCell ref="B69:B77"/>
    <mergeCell ref="B78:B83"/>
    <mergeCell ref="B84:B87"/>
    <mergeCell ref="B88:B91"/>
    <mergeCell ref="B93:B95"/>
    <mergeCell ref="B96:B99"/>
    <mergeCell ref="B101:B103"/>
    <mergeCell ref="B104:B105"/>
    <mergeCell ref="B106:B111"/>
    <mergeCell ref="B112:B115"/>
    <mergeCell ref="B116:B118"/>
    <mergeCell ref="B119:B120"/>
    <mergeCell ref="B122:B125"/>
    <mergeCell ref="B126:B127"/>
    <mergeCell ref="B128:B130"/>
    <mergeCell ref="B131:B135"/>
    <mergeCell ref="B136:B137"/>
    <mergeCell ref="B138:B140"/>
    <mergeCell ref="B141:B145"/>
    <mergeCell ref="B146:B149"/>
    <mergeCell ref="B150:B151"/>
    <mergeCell ref="B152:B154"/>
    <mergeCell ref="B155:B156"/>
    <mergeCell ref="B157:B159"/>
    <mergeCell ref="B160:B165"/>
    <mergeCell ref="I3:I6"/>
    <mergeCell ref="I7:I10"/>
    <mergeCell ref="I11:I13"/>
    <mergeCell ref="I14:I15"/>
    <mergeCell ref="I16:I19"/>
    <mergeCell ref="I20:I23"/>
    <mergeCell ref="I24:I27"/>
    <mergeCell ref="I28:I29"/>
    <mergeCell ref="I30:I31"/>
    <mergeCell ref="I32:I35"/>
    <mergeCell ref="I36:I41"/>
    <mergeCell ref="I42:I45"/>
    <mergeCell ref="I46:I52"/>
    <mergeCell ref="I54:I55"/>
    <mergeCell ref="I56:I58"/>
    <mergeCell ref="I59:I64"/>
    <mergeCell ref="I65:I68"/>
    <mergeCell ref="I69:I77"/>
    <mergeCell ref="I78:I83"/>
    <mergeCell ref="I84:I87"/>
    <mergeCell ref="I88:I91"/>
    <mergeCell ref="I93:I95"/>
    <mergeCell ref="I96:I99"/>
    <mergeCell ref="I101:I103"/>
    <mergeCell ref="I104:I105"/>
    <mergeCell ref="I106:I111"/>
    <mergeCell ref="I112:I115"/>
    <mergeCell ref="I116:I118"/>
    <mergeCell ref="I119:I120"/>
    <mergeCell ref="I122:I125"/>
    <mergeCell ref="I126:I127"/>
    <mergeCell ref="I128:I130"/>
    <mergeCell ref="I131:I135"/>
    <mergeCell ref="I136:I137"/>
    <mergeCell ref="I138:I140"/>
    <mergeCell ref="I141:I145"/>
    <mergeCell ref="I146:I149"/>
    <mergeCell ref="I150:I151"/>
    <mergeCell ref="I152:I154"/>
    <mergeCell ref="I155:I156"/>
    <mergeCell ref="I157:I159"/>
    <mergeCell ref="I160:I165"/>
    <mergeCell ref="J3:J6"/>
    <mergeCell ref="J7:J10"/>
    <mergeCell ref="J11:J13"/>
    <mergeCell ref="J14:J15"/>
    <mergeCell ref="J16:J19"/>
    <mergeCell ref="J20:J23"/>
    <mergeCell ref="J24:J27"/>
    <mergeCell ref="J28:J29"/>
    <mergeCell ref="J30:J31"/>
    <mergeCell ref="J32:J35"/>
    <mergeCell ref="J36:J41"/>
    <mergeCell ref="J42:J45"/>
    <mergeCell ref="J46:J52"/>
    <mergeCell ref="J54:J55"/>
    <mergeCell ref="J56:J58"/>
    <mergeCell ref="J59:J64"/>
    <mergeCell ref="J65:J68"/>
    <mergeCell ref="J69:J77"/>
    <mergeCell ref="J78:J83"/>
    <mergeCell ref="J84:J87"/>
    <mergeCell ref="J88:J91"/>
    <mergeCell ref="J93:J95"/>
    <mergeCell ref="J96:J99"/>
    <mergeCell ref="J101:J103"/>
    <mergeCell ref="J104:J105"/>
    <mergeCell ref="J106:J111"/>
    <mergeCell ref="J112:J115"/>
    <mergeCell ref="J116:J118"/>
    <mergeCell ref="J119:J120"/>
    <mergeCell ref="J122:J125"/>
    <mergeCell ref="J126:J127"/>
    <mergeCell ref="J128:J130"/>
    <mergeCell ref="J131:J135"/>
    <mergeCell ref="J136:J137"/>
    <mergeCell ref="J141:J145"/>
    <mergeCell ref="J146:J149"/>
    <mergeCell ref="J150:J151"/>
    <mergeCell ref="J152:J154"/>
    <mergeCell ref="J155:J156"/>
    <mergeCell ref="J157:J159"/>
    <mergeCell ref="J160:J16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selection activeCell="A1" sqref="A1:I1"/>
    </sheetView>
  </sheetViews>
  <sheetFormatPr defaultColWidth="9" defaultRowHeight="12"/>
  <cols>
    <col min="1" max="2" width="9" style="2"/>
    <col min="3" max="3" width="14.5" style="2" customWidth="1"/>
    <col min="4" max="4" width="12.125" style="2" customWidth="1"/>
    <col min="5" max="7" width="9" style="2"/>
    <col min="8" max="8" width="17" style="2" customWidth="1"/>
    <col min="9" max="9" width="9.625" style="2" customWidth="1"/>
    <col min="10" max="16384" width="9" style="2"/>
  </cols>
  <sheetData>
    <row r="1" ht="36" customHeight="1" spans="1:9">
      <c r="A1" s="3" t="s">
        <v>0</v>
      </c>
      <c r="B1" s="4"/>
      <c r="C1" s="4"/>
      <c r="D1" s="4"/>
      <c r="E1" s="4"/>
      <c r="F1" s="4"/>
      <c r="G1" s="4"/>
      <c r="H1" s="4"/>
      <c r="I1" s="10"/>
    </row>
    <row r="2" s="1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0" customHeight="1" spans="1:9">
      <c r="A3" s="6">
        <v>1</v>
      </c>
      <c r="B3" s="6" t="s">
        <v>487</v>
      </c>
      <c r="C3" s="6" t="s">
        <v>488</v>
      </c>
      <c r="D3" s="6" t="s">
        <v>489</v>
      </c>
      <c r="E3" s="6">
        <v>32</v>
      </c>
      <c r="F3" s="6">
        <v>1</v>
      </c>
      <c r="G3" s="6">
        <v>32</v>
      </c>
      <c r="H3" s="7">
        <f>SUM(G3:G4)</f>
        <v>38</v>
      </c>
      <c r="I3" s="7"/>
    </row>
    <row r="4" ht="30" customHeight="1" spans="1:9">
      <c r="A4" s="6"/>
      <c r="B4" s="6"/>
      <c r="C4" s="6" t="s">
        <v>434</v>
      </c>
      <c r="D4" s="6" t="s">
        <v>490</v>
      </c>
      <c r="E4" s="6">
        <v>6</v>
      </c>
      <c r="F4" s="6">
        <v>1</v>
      </c>
      <c r="G4" s="6">
        <v>6</v>
      </c>
      <c r="H4" s="8"/>
      <c r="I4" s="8"/>
    </row>
    <row r="5" ht="30" customHeight="1" spans="1:9">
      <c r="A5" s="6">
        <v>2</v>
      </c>
      <c r="B5" s="6" t="s">
        <v>491</v>
      </c>
      <c r="C5" s="6" t="s">
        <v>492</v>
      </c>
      <c r="D5" s="6" t="s">
        <v>493</v>
      </c>
      <c r="E5" s="6">
        <v>51</v>
      </c>
      <c r="F5" s="6">
        <v>0.9</v>
      </c>
      <c r="G5" s="6">
        <v>45.9</v>
      </c>
      <c r="H5" s="7">
        <f>SUM(G5:G7)</f>
        <v>69.9</v>
      </c>
      <c r="I5" s="7"/>
    </row>
    <row r="6" ht="30" customHeight="1" spans="1:9">
      <c r="A6" s="6"/>
      <c r="B6" s="6"/>
      <c r="C6" s="6" t="s">
        <v>494</v>
      </c>
      <c r="D6" s="6" t="s">
        <v>495</v>
      </c>
      <c r="E6" s="6">
        <v>12</v>
      </c>
      <c r="F6" s="6">
        <v>1</v>
      </c>
      <c r="G6" s="6">
        <v>12</v>
      </c>
      <c r="H6" s="9"/>
      <c r="I6" s="9"/>
    </row>
    <row r="7" ht="30" customHeight="1" spans="1:9">
      <c r="A7" s="6"/>
      <c r="B7" s="6"/>
      <c r="C7" s="6" t="s">
        <v>494</v>
      </c>
      <c r="D7" s="6" t="s">
        <v>496</v>
      </c>
      <c r="E7" s="6">
        <v>12</v>
      </c>
      <c r="F7" s="6">
        <v>1</v>
      </c>
      <c r="G7" s="6">
        <v>12</v>
      </c>
      <c r="H7" s="8"/>
      <c r="I7" s="8"/>
    </row>
    <row r="8" ht="30" customHeight="1" spans="1:9">
      <c r="A8" s="6">
        <v>3</v>
      </c>
      <c r="B8" s="6" t="s">
        <v>497</v>
      </c>
      <c r="C8" s="6" t="s">
        <v>498</v>
      </c>
      <c r="D8" s="6" t="s">
        <v>499</v>
      </c>
      <c r="E8" s="6">
        <v>5.5</v>
      </c>
      <c r="F8" s="6">
        <v>0.9</v>
      </c>
      <c r="G8" s="6">
        <v>4.95</v>
      </c>
      <c r="H8" s="7">
        <f>SUM(G8:G10)</f>
        <v>21.15</v>
      </c>
      <c r="I8" s="7"/>
    </row>
    <row r="9" ht="30" customHeight="1" spans="1:9">
      <c r="A9" s="6"/>
      <c r="B9" s="6"/>
      <c r="C9" s="6" t="s">
        <v>500</v>
      </c>
      <c r="D9" s="6" t="s">
        <v>501</v>
      </c>
      <c r="E9" s="6">
        <v>9</v>
      </c>
      <c r="F9" s="6">
        <v>0.9</v>
      </c>
      <c r="G9" s="6">
        <v>8.1</v>
      </c>
      <c r="H9" s="9"/>
      <c r="I9" s="9"/>
    </row>
    <row r="10" ht="30" customHeight="1" spans="1:9">
      <c r="A10" s="6"/>
      <c r="B10" s="6"/>
      <c r="C10" s="6" t="s">
        <v>500</v>
      </c>
      <c r="D10" s="6" t="s">
        <v>502</v>
      </c>
      <c r="E10" s="6">
        <v>9</v>
      </c>
      <c r="F10" s="6">
        <v>0.9</v>
      </c>
      <c r="G10" s="6">
        <v>8.1</v>
      </c>
      <c r="H10" s="8"/>
      <c r="I10" s="8"/>
    </row>
    <row r="11" ht="30" customHeight="1" spans="1:9">
      <c r="A11" s="6">
        <v>4</v>
      </c>
      <c r="B11" s="6" t="s">
        <v>503</v>
      </c>
      <c r="C11" s="6" t="s">
        <v>434</v>
      </c>
      <c r="D11" s="6" t="s">
        <v>504</v>
      </c>
      <c r="E11" s="6">
        <v>10</v>
      </c>
      <c r="F11" s="6">
        <v>1</v>
      </c>
      <c r="G11" s="6">
        <v>10</v>
      </c>
      <c r="H11" s="6">
        <v>10</v>
      </c>
      <c r="I11" s="6"/>
    </row>
    <row r="12" ht="30" customHeight="1" spans="1:9">
      <c r="A12" s="6">
        <v>6</v>
      </c>
      <c r="B12" s="6" t="s">
        <v>505</v>
      </c>
      <c r="C12" s="6" t="s">
        <v>506</v>
      </c>
      <c r="D12" s="6" t="s">
        <v>507</v>
      </c>
      <c r="E12" s="6">
        <v>40</v>
      </c>
      <c r="F12" s="6">
        <v>0.9</v>
      </c>
      <c r="G12" s="6">
        <v>36</v>
      </c>
      <c r="H12" s="7">
        <f>SUM(G12:G13)</f>
        <v>44</v>
      </c>
      <c r="I12" s="7"/>
    </row>
    <row r="13" ht="30" customHeight="1" spans="1:9">
      <c r="A13" s="6"/>
      <c r="B13" s="6"/>
      <c r="C13" s="6" t="s">
        <v>434</v>
      </c>
      <c r="D13" s="6" t="s">
        <v>508</v>
      </c>
      <c r="E13" s="6">
        <v>8</v>
      </c>
      <c r="F13" s="6">
        <v>1</v>
      </c>
      <c r="G13" s="6">
        <v>8</v>
      </c>
      <c r="H13" s="8"/>
      <c r="I13" s="8"/>
    </row>
    <row r="14" ht="30" customHeight="1" spans="1:9">
      <c r="A14" s="6">
        <v>7</v>
      </c>
      <c r="B14" s="6" t="s">
        <v>509</v>
      </c>
      <c r="C14" s="6" t="s">
        <v>498</v>
      </c>
      <c r="D14" s="6" t="s">
        <v>499</v>
      </c>
      <c r="E14" s="6">
        <v>5.5</v>
      </c>
      <c r="F14" s="6">
        <v>0.9</v>
      </c>
      <c r="G14" s="6">
        <v>4.95</v>
      </c>
      <c r="H14" s="6">
        <f>G14</f>
        <v>4.95</v>
      </c>
      <c r="I14" s="6"/>
    </row>
    <row r="15" ht="30" customHeight="1" spans="1:9">
      <c r="A15" s="6">
        <v>8</v>
      </c>
      <c r="B15" s="6" t="s">
        <v>510</v>
      </c>
      <c r="C15" s="6" t="s">
        <v>500</v>
      </c>
      <c r="D15" s="6" t="s">
        <v>501</v>
      </c>
      <c r="E15" s="6">
        <v>9</v>
      </c>
      <c r="F15" s="6">
        <v>0.9</v>
      </c>
      <c r="G15" s="6">
        <v>8.1</v>
      </c>
      <c r="H15" s="7">
        <f>SUM(G15:G16)</f>
        <v>16.2</v>
      </c>
      <c r="I15" s="7"/>
    </row>
    <row r="16" ht="30" customHeight="1" spans="1:9">
      <c r="A16" s="6"/>
      <c r="B16" s="6"/>
      <c r="C16" s="6" t="s">
        <v>500</v>
      </c>
      <c r="D16" s="6" t="s">
        <v>502</v>
      </c>
      <c r="E16" s="6">
        <v>9</v>
      </c>
      <c r="F16" s="6">
        <v>0.9</v>
      </c>
      <c r="G16" s="6">
        <v>8.1</v>
      </c>
      <c r="H16" s="8"/>
      <c r="I16" s="8"/>
    </row>
    <row r="17" ht="30" customHeight="1" spans="1:9">
      <c r="A17" s="6">
        <v>9</v>
      </c>
      <c r="B17" s="6" t="s">
        <v>511</v>
      </c>
      <c r="C17" s="6" t="s">
        <v>498</v>
      </c>
      <c r="D17" s="6" t="s">
        <v>499</v>
      </c>
      <c r="E17" s="6">
        <v>11</v>
      </c>
      <c r="F17" s="6">
        <v>1</v>
      </c>
      <c r="G17" s="6">
        <v>11</v>
      </c>
      <c r="H17" s="6">
        <v>11</v>
      </c>
      <c r="I17" s="6" t="s">
        <v>512</v>
      </c>
    </row>
    <row r="18" ht="30" customHeight="1" spans="1:9">
      <c r="A18" s="6">
        <v>10</v>
      </c>
      <c r="B18" s="6" t="s">
        <v>513</v>
      </c>
      <c r="C18" s="6" t="s">
        <v>494</v>
      </c>
      <c r="D18" s="6" t="s">
        <v>495</v>
      </c>
      <c r="E18" s="6">
        <v>4</v>
      </c>
      <c r="F18" s="6">
        <v>1</v>
      </c>
      <c r="G18" s="6">
        <v>4</v>
      </c>
      <c r="H18" s="7">
        <f>SUM(G18:G21)</f>
        <v>16</v>
      </c>
      <c r="I18" s="7" t="s">
        <v>512</v>
      </c>
    </row>
    <row r="19" ht="30" customHeight="1" spans="1:9">
      <c r="A19" s="6"/>
      <c r="B19" s="6"/>
      <c r="C19" s="6" t="s">
        <v>494</v>
      </c>
      <c r="D19" s="6" t="s">
        <v>496</v>
      </c>
      <c r="E19" s="6">
        <v>4</v>
      </c>
      <c r="F19" s="6">
        <v>1</v>
      </c>
      <c r="G19" s="6">
        <v>4</v>
      </c>
      <c r="H19" s="9"/>
      <c r="I19" s="9"/>
    </row>
    <row r="20" ht="30" customHeight="1" spans="1:9">
      <c r="A20" s="6"/>
      <c r="B20" s="6"/>
      <c r="C20" s="6" t="s">
        <v>514</v>
      </c>
      <c r="D20" s="6" t="s">
        <v>515</v>
      </c>
      <c r="E20" s="6">
        <v>4</v>
      </c>
      <c r="F20" s="6">
        <v>1</v>
      </c>
      <c r="G20" s="6">
        <v>4</v>
      </c>
      <c r="H20" s="9"/>
      <c r="I20" s="9"/>
    </row>
    <row r="21" ht="30" customHeight="1" spans="1:9">
      <c r="A21" s="6"/>
      <c r="B21" s="6"/>
      <c r="C21" s="6" t="s">
        <v>514</v>
      </c>
      <c r="D21" s="6" t="s">
        <v>516</v>
      </c>
      <c r="E21" s="6">
        <v>4</v>
      </c>
      <c r="F21" s="6">
        <v>1</v>
      </c>
      <c r="G21" s="6">
        <v>4</v>
      </c>
      <c r="H21" s="8"/>
      <c r="I21" s="8"/>
    </row>
    <row r="22" ht="30" customHeight="1" spans="1:9">
      <c r="A22" s="6">
        <v>11</v>
      </c>
      <c r="B22" s="6" t="s">
        <v>517</v>
      </c>
      <c r="C22" s="6" t="s">
        <v>434</v>
      </c>
      <c r="D22" s="6" t="s">
        <v>490</v>
      </c>
      <c r="E22" s="6">
        <v>6</v>
      </c>
      <c r="F22" s="6">
        <v>1</v>
      </c>
      <c r="G22" s="6">
        <v>6</v>
      </c>
      <c r="H22" s="6">
        <v>6</v>
      </c>
      <c r="I22" s="6"/>
    </row>
    <row r="23" ht="30" customHeight="1" spans="1:9">
      <c r="A23" s="6">
        <v>12</v>
      </c>
      <c r="B23" s="6" t="s">
        <v>518</v>
      </c>
      <c r="C23" s="6" t="s">
        <v>434</v>
      </c>
      <c r="D23" s="6" t="s">
        <v>504</v>
      </c>
      <c r="E23" s="6">
        <v>10</v>
      </c>
      <c r="F23" s="6">
        <v>1</v>
      </c>
      <c r="G23" s="6">
        <v>10</v>
      </c>
      <c r="H23" s="6">
        <v>10</v>
      </c>
      <c r="I23" s="6"/>
    </row>
    <row r="24" ht="30" customHeight="1" spans="1:9">
      <c r="A24" s="6">
        <v>13</v>
      </c>
      <c r="B24" s="6" t="s">
        <v>519</v>
      </c>
      <c r="C24" s="6" t="s">
        <v>520</v>
      </c>
      <c r="D24" s="6" t="s">
        <v>504</v>
      </c>
      <c r="E24" s="6">
        <v>8</v>
      </c>
      <c r="F24" s="6">
        <v>1</v>
      </c>
      <c r="G24" s="6">
        <v>8</v>
      </c>
      <c r="H24" s="7">
        <f>SUM(G24:G27)</f>
        <v>42</v>
      </c>
      <c r="I24" s="7"/>
    </row>
    <row r="25" ht="30" customHeight="1" spans="1:9">
      <c r="A25" s="6"/>
      <c r="B25" s="6"/>
      <c r="C25" s="6" t="s">
        <v>521</v>
      </c>
      <c r="D25" s="6" t="s">
        <v>522</v>
      </c>
      <c r="E25" s="6">
        <v>16</v>
      </c>
      <c r="F25" s="6">
        <v>1</v>
      </c>
      <c r="G25" s="6">
        <v>16</v>
      </c>
      <c r="H25" s="9"/>
      <c r="I25" s="9"/>
    </row>
    <row r="26" ht="30" customHeight="1" spans="1:9">
      <c r="A26" s="6"/>
      <c r="B26" s="6"/>
      <c r="C26" s="6" t="s">
        <v>25</v>
      </c>
      <c r="D26" s="6" t="s">
        <v>26</v>
      </c>
      <c r="E26" s="6">
        <v>12</v>
      </c>
      <c r="F26" s="6">
        <v>1</v>
      </c>
      <c r="G26" s="6">
        <v>12</v>
      </c>
      <c r="H26" s="9"/>
      <c r="I26" s="9"/>
    </row>
    <row r="27" ht="30" customHeight="1" spans="1:9">
      <c r="A27" s="6"/>
      <c r="B27" s="6"/>
      <c r="C27" s="6" t="s">
        <v>434</v>
      </c>
      <c r="D27" s="6" t="s">
        <v>508</v>
      </c>
      <c r="E27" s="6">
        <v>6</v>
      </c>
      <c r="F27" s="6">
        <v>1</v>
      </c>
      <c r="G27" s="6">
        <v>6</v>
      </c>
      <c r="H27" s="8"/>
      <c r="I27" s="8"/>
    </row>
    <row r="28" ht="30" customHeight="1" spans="1:9">
      <c r="A28" s="6">
        <v>14</v>
      </c>
      <c r="B28" s="6" t="s">
        <v>523</v>
      </c>
      <c r="C28" s="6" t="s">
        <v>524</v>
      </c>
      <c r="D28" s="6" t="s">
        <v>525</v>
      </c>
      <c r="E28" s="6">
        <v>64</v>
      </c>
      <c r="F28" s="6">
        <v>0.9</v>
      </c>
      <c r="G28" s="6">
        <v>57.6</v>
      </c>
      <c r="H28" s="7">
        <f>SUM(G28:G29)</f>
        <v>115.2</v>
      </c>
      <c r="I28" s="7"/>
    </row>
    <row r="29" ht="30" customHeight="1" spans="1:9">
      <c r="A29" s="6"/>
      <c r="B29" s="6"/>
      <c r="C29" s="6" t="s">
        <v>524</v>
      </c>
      <c r="D29" s="6" t="s">
        <v>526</v>
      </c>
      <c r="E29" s="6">
        <v>64</v>
      </c>
      <c r="F29" s="6">
        <v>0.9</v>
      </c>
      <c r="G29" s="6">
        <v>57.6</v>
      </c>
      <c r="H29" s="8"/>
      <c r="I29" s="8"/>
    </row>
    <row r="30" ht="30" customHeight="1" spans="1:9">
      <c r="A30" s="6">
        <v>15</v>
      </c>
      <c r="B30" s="6" t="s">
        <v>527</v>
      </c>
      <c r="C30" s="6" t="s">
        <v>498</v>
      </c>
      <c r="D30" s="6" t="s">
        <v>499</v>
      </c>
      <c r="E30" s="6">
        <v>11</v>
      </c>
      <c r="F30" s="6">
        <v>1</v>
      </c>
      <c r="G30" s="6">
        <v>11</v>
      </c>
      <c r="H30" s="6">
        <v>11</v>
      </c>
      <c r="I30" s="6" t="s">
        <v>512</v>
      </c>
    </row>
    <row r="31" ht="30" customHeight="1" spans="1:9">
      <c r="A31" s="6">
        <v>16</v>
      </c>
      <c r="B31" s="6" t="s">
        <v>528</v>
      </c>
      <c r="C31" s="6" t="s">
        <v>529</v>
      </c>
      <c r="D31" s="6" t="s">
        <v>530</v>
      </c>
      <c r="E31" s="6">
        <v>16</v>
      </c>
      <c r="F31" s="6">
        <v>1</v>
      </c>
      <c r="G31" s="6">
        <v>16</v>
      </c>
      <c r="H31" s="7">
        <v>22</v>
      </c>
      <c r="I31" s="7"/>
    </row>
    <row r="32" ht="30" customHeight="1" spans="1:9">
      <c r="A32" s="6"/>
      <c r="B32" s="6"/>
      <c r="C32" s="6" t="s">
        <v>434</v>
      </c>
      <c r="D32" s="6" t="s">
        <v>508</v>
      </c>
      <c r="E32" s="6">
        <v>6</v>
      </c>
      <c r="F32" s="6">
        <v>1</v>
      </c>
      <c r="G32" s="6">
        <v>6</v>
      </c>
      <c r="H32" s="8"/>
      <c r="I32" s="8"/>
    </row>
    <row r="33" ht="30" customHeight="1" spans="1:9">
      <c r="A33" s="6">
        <v>17</v>
      </c>
      <c r="B33" s="6" t="s">
        <v>531</v>
      </c>
      <c r="C33" s="6" t="s">
        <v>494</v>
      </c>
      <c r="D33" s="6" t="s">
        <v>532</v>
      </c>
      <c r="E33" s="6">
        <v>32</v>
      </c>
      <c r="F33" s="6">
        <v>1</v>
      </c>
      <c r="G33" s="6">
        <v>32</v>
      </c>
      <c r="H33" s="6">
        <v>32</v>
      </c>
      <c r="I33" s="6"/>
    </row>
    <row r="34" ht="30" customHeight="1" spans="1:9">
      <c r="A34" s="6">
        <v>18</v>
      </c>
      <c r="B34" s="6" t="s">
        <v>533</v>
      </c>
      <c r="C34" s="6" t="s">
        <v>500</v>
      </c>
      <c r="D34" s="6" t="s">
        <v>501</v>
      </c>
      <c r="E34" s="6">
        <v>9</v>
      </c>
      <c r="F34" s="6">
        <v>0.9</v>
      </c>
      <c r="G34" s="6">
        <v>8.1</v>
      </c>
      <c r="H34" s="7">
        <f>SUM(G34:G37)</f>
        <v>40.2</v>
      </c>
      <c r="I34" s="7"/>
    </row>
    <row r="35" ht="30" customHeight="1" spans="1:9">
      <c r="A35" s="6"/>
      <c r="B35" s="6"/>
      <c r="C35" s="6" t="s">
        <v>500</v>
      </c>
      <c r="D35" s="6" t="s">
        <v>502</v>
      </c>
      <c r="E35" s="6">
        <v>9</v>
      </c>
      <c r="F35" s="6">
        <v>0.9</v>
      </c>
      <c r="G35" s="6">
        <v>8.1</v>
      </c>
      <c r="H35" s="9"/>
      <c r="I35" s="9"/>
    </row>
    <row r="36" ht="30" customHeight="1" spans="1:9">
      <c r="A36" s="6"/>
      <c r="B36" s="6"/>
      <c r="C36" s="6" t="s">
        <v>514</v>
      </c>
      <c r="D36" s="6" t="s">
        <v>515</v>
      </c>
      <c r="E36" s="6">
        <v>12</v>
      </c>
      <c r="F36" s="6">
        <v>1</v>
      </c>
      <c r="G36" s="6">
        <v>12</v>
      </c>
      <c r="H36" s="9"/>
      <c r="I36" s="9"/>
    </row>
    <row r="37" ht="30" customHeight="1" spans="1:9">
      <c r="A37" s="6"/>
      <c r="B37" s="6"/>
      <c r="C37" s="6" t="s">
        <v>514</v>
      </c>
      <c r="D37" s="6" t="s">
        <v>516</v>
      </c>
      <c r="E37" s="6">
        <v>12</v>
      </c>
      <c r="F37" s="6">
        <v>1</v>
      </c>
      <c r="G37" s="6">
        <v>12</v>
      </c>
      <c r="H37" s="8"/>
      <c r="I37" s="8"/>
    </row>
    <row r="38" ht="30" customHeight="1" spans="1:9">
      <c r="A38" s="6">
        <v>19</v>
      </c>
      <c r="B38" s="6" t="s">
        <v>534</v>
      </c>
      <c r="C38" s="6" t="s">
        <v>498</v>
      </c>
      <c r="D38" s="6" t="s">
        <v>499</v>
      </c>
      <c r="E38" s="6">
        <v>5.5</v>
      </c>
      <c r="F38" s="6">
        <v>0.9</v>
      </c>
      <c r="G38" s="6">
        <v>4.95</v>
      </c>
      <c r="H38" s="6">
        <v>4.95</v>
      </c>
      <c r="I38" s="6"/>
    </row>
    <row r="39" ht="30" customHeight="1" spans="1:9">
      <c r="A39" s="6">
        <v>20</v>
      </c>
      <c r="B39" s="6" t="s">
        <v>535</v>
      </c>
      <c r="C39" s="6" t="s">
        <v>536</v>
      </c>
      <c r="D39" s="6" t="s">
        <v>537</v>
      </c>
      <c r="E39" s="6">
        <v>16</v>
      </c>
      <c r="F39" s="6">
        <v>0.9</v>
      </c>
      <c r="G39" s="6">
        <v>14.4</v>
      </c>
      <c r="H39" s="7">
        <f>SUM(G39:G43)</f>
        <v>138.4</v>
      </c>
      <c r="I39" s="7"/>
    </row>
    <row r="40" ht="30" customHeight="1" spans="1:9">
      <c r="A40" s="6"/>
      <c r="B40" s="6"/>
      <c r="C40" s="6" t="s">
        <v>538</v>
      </c>
      <c r="D40" s="6" t="s">
        <v>537</v>
      </c>
      <c r="E40" s="6">
        <v>32</v>
      </c>
      <c r="F40" s="6">
        <v>0.9</v>
      </c>
      <c r="G40" s="6">
        <v>28.8</v>
      </c>
      <c r="H40" s="9"/>
      <c r="I40" s="9"/>
    </row>
    <row r="41" ht="30" customHeight="1" spans="1:9">
      <c r="A41" s="6"/>
      <c r="B41" s="6"/>
      <c r="C41" s="6" t="s">
        <v>506</v>
      </c>
      <c r="D41" s="6" t="s">
        <v>539</v>
      </c>
      <c r="E41" s="6">
        <v>40</v>
      </c>
      <c r="F41" s="6">
        <v>0.9</v>
      </c>
      <c r="G41" s="6">
        <v>36</v>
      </c>
      <c r="H41" s="9"/>
      <c r="I41" s="9"/>
    </row>
    <row r="42" ht="30" customHeight="1" spans="1:9">
      <c r="A42" s="6"/>
      <c r="B42" s="6"/>
      <c r="C42" s="6" t="s">
        <v>540</v>
      </c>
      <c r="D42" s="6" t="s">
        <v>530</v>
      </c>
      <c r="E42" s="6">
        <v>48</v>
      </c>
      <c r="F42" s="6">
        <v>0.9</v>
      </c>
      <c r="G42" s="6">
        <v>43.2</v>
      </c>
      <c r="H42" s="9"/>
      <c r="I42" s="9"/>
    </row>
    <row r="43" ht="30" customHeight="1" spans="1:9">
      <c r="A43" s="6"/>
      <c r="B43" s="6"/>
      <c r="C43" s="6" t="s">
        <v>529</v>
      </c>
      <c r="D43" s="6" t="s">
        <v>539</v>
      </c>
      <c r="E43" s="6">
        <v>16</v>
      </c>
      <c r="F43" s="6">
        <v>1</v>
      </c>
      <c r="G43" s="6">
        <v>16</v>
      </c>
      <c r="H43" s="8"/>
      <c r="I43" s="8"/>
    </row>
    <row r="44" ht="30" customHeight="1" spans="1:9">
      <c r="A44" s="6">
        <v>21</v>
      </c>
      <c r="B44" s="6" t="s">
        <v>541</v>
      </c>
      <c r="C44" s="6" t="s">
        <v>492</v>
      </c>
      <c r="D44" s="6" t="s">
        <v>493</v>
      </c>
      <c r="E44" s="6">
        <v>51</v>
      </c>
      <c r="F44" s="6">
        <v>0.9</v>
      </c>
      <c r="G44" s="6">
        <v>45.9</v>
      </c>
      <c r="H44" s="6">
        <v>45.9</v>
      </c>
      <c r="I44" s="6"/>
    </row>
    <row r="45" ht="30" customHeight="1" spans="1:9">
      <c r="A45" s="6">
        <v>22</v>
      </c>
      <c r="B45" s="6" t="s">
        <v>542</v>
      </c>
      <c r="C45" s="6" t="s">
        <v>500</v>
      </c>
      <c r="D45" s="6" t="s">
        <v>501</v>
      </c>
      <c r="E45" s="6">
        <v>9</v>
      </c>
      <c r="F45" s="6">
        <v>0.9</v>
      </c>
      <c r="G45" s="6">
        <v>8.1</v>
      </c>
      <c r="H45" s="7">
        <v>16.2</v>
      </c>
      <c r="I45" s="7"/>
    </row>
    <row r="46" ht="30" customHeight="1" spans="1:9">
      <c r="A46" s="6"/>
      <c r="B46" s="6"/>
      <c r="C46" s="6" t="s">
        <v>500</v>
      </c>
      <c r="D46" s="6" t="s">
        <v>502</v>
      </c>
      <c r="E46" s="6">
        <v>9</v>
      </c>
      <c r="F46" s="6">
        <v>0.9</v>
      </c>
      <c r="G46" s="6">
        <v>8.1</v>
      </c>
      <c r="H46" s="8"/>
      <c r="I46" s="8"/>
    </row>
    <row r="47" ht="30" customHeight="1" spans="1:9">
      <c r="A47" s="6">
        <v>23</v>
      </c>
      <c r="B47" s="6" t="s">
        <v>543</v>
      </c>
      <c r="C47" s="6" t="s">
        <v>520</v>
      </c>
      <c r="D47" s="6" t="s">
        <v>504</v>
      </c>
      <c r="E47" s="6">
        <v>8</v>
      </c>
      <c r="F47" s="6">
        <v>1</v>
      </c>
      <c r="G47" s="6">
        <v>8</v>
      </c>
      <c r="H47" s="7">
        <v>40</v>
      </c>
      <c r="I47" s="7"/>
    </row>
    <row r="48" ht="30" customHeight="1" spans="1:9">
      <c r="A48" s="6"/>
      <c r="B48" s="6"/>
      <c r="C48" s="6" t="s">
        <v>529</v>
      </c>
      <c r="D48" s="6" t="s">
        <v>526</v>
      </c>
      <c r="E48" s="6">
        <v>16</v>
      </c>
      <c r="F48" s="6">
        <v>1</v>
      </c>
      <c r="G48" s="6">
        <v>16</v>
      </c>
      <c r="H48" s="9"/>
      <c r="I48" s="9"/>
    </row>
    <row r="49" ht="30" customHeight="1" spans="1:9">
      <c r="A49" s="6"/>
      <c r="B49" s="6"/>
      <c r="C49" s="6" t="s">
        <v>494</v>
      </c>
      <c r="D49" s="6" t="s">
        <v>525</v>
      </c>
      <c r="E49" s="6">
        <v>16</v>
      </c>
      <c r="F49" s="6">
        <v>1</v>
      </c>
      <c r="G49" s="6">
        <v>16</v>
      </c>
      <c r="H49" s="8"/>
      <c r="I49" s="8"/>
    </row>
    <row r="50" ht="30" customHeight="1" spans="1:9">
      <c r="A50" s="6">
        <v>24</v>
      </c>
      <c r="B50" s="6" t="s">
        <v>544</v>
      </c>
      <c r="C50" s="6" t="s">
        <v>498</v>
      </c>
      <c r="D50" s="6" t="s">
        <v>499</v>
      </c>
      <c r="E50" s="6">
        <v>5.5</v>
      </c>
      <c r="F50" s="6">
        <v>0.9</v>
      </c>
      <c r="G50" s="6">
        <v>4.95</v>
      </c>
      <c r="H50" s="6">
        <v>4.95</v>
      </c>
      <c r="I50" s="6"/>
    </row>
    <row r="51" ht="30" customHeight="1" spans="1:9">
      <c r="A51" s="6" t="s">
        <v>486</v>
      </c>
      <c r="B51" s="6" t="s">
        <v>486</v>
      </c>
      <c r="C51" s="6"/>
      <c r="D51" s="6"/>
      <c r="E51" s="6"/>
      <c r="F51" s="6"/>
      <c r="G51" s="6"/>
      <c r="H51" s="6">
        <f>SUM(H3:H50)</f>
        <v>760</v>
      </c>
      <c r="I51" s="6"/>
    </row>
  </sheetData>
  <mergeCells count="53">
    <mergeCell ref="A1:I1"/>
    <mergeCell ref="A3:A4"/>
    <mergeCell ref="A5:A7"/>
    <mergeCell ref="A8:A10"/>
    <mergeCell ref="A12:A13"/>
    <mergeCell ref="A15:A16"/>
    <mergeCell ref="A18:A21"/>
    <mergeCell ref="A24:A27"/>
    <mergeCell ref="A28:A29"/>
    <mergeCell ref="A31:A32"/>
    <mergeCell ref="A34:A37"/>
    <mergeCell ref="A39:A43"/>
    <mergeCell ref="A45:A46"/>
    <mergeCell ref="A47:A49"/>
    <mergeCell ref="B3:B4"/>
    <mergeCell ref="B5:B7"/>
    <mergeCell ref="B8:B10"/>
    <mergeCell ref="B12:B13"/>
    <mergeCell ref="B15:B16"/>
    <mergeCell ref="B18:B21"/>
    <mergeCell ref="B24:B27"/>
    <mergeCell ref="B28:B29"/>
    <mergeCell ref="B31:B32"/>
    <mergeCell ref="B34:B37"/>
    <mergeCell ref="B39:B43"/>
    <mergeCell ref="B45:B46"/>
    <mergeCell ref="B47:B49"/>
    <mergeCell ref="H3:H4"/>
    <mergeCell ref="H5:H7"/>
    <mergeCell ref="H8:H10"/>
    <mergeCell ref="H12:H13"/>
    <mergeCell ref="H15:H16"/>
    <mergeCell ref="H18:H21"/>
    <mergeCell ref="H24:H27"/>
    <mergeCell ref="H28:H29"/>
    <mergeCell ref="H31:H32"/>
    <mergeCell ref="H34:H37"/>
    <mergeCell ref="H39:H43"/>
    <mergeCell ref="H45:H46"/>
    <mergeCell ref="H47:H49"/>
    <mergeCell ref="I3:I4"/>
    <mergeCell ref="I5:I7"/>
    <mergeCell ref="I8:I10"/>
    <mergeCell ref="I12:I13"/>
    <mergeCell ref="I15:I16"/>
    <mergeCell ref="I18:I21"/>
    <mergeCell ref="I24:I27"/>
    <mergeCell ref="I28:I29"/>
    <mergeCell ref="I31:I32"/>
    <mergeCell ref="I34:I37"/>
    <mergeCell ref="I39:I43"/>
    <mergeCell ref="I45:I46"/>
    <mergeCell ref="I47:I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法学院</vt:lpstr>
      <vt:lpstr>工学院</vt:lpstr>
      <vt:lpstr>设计艺术学院</vt:lpstr>
      <vt:lpstr>文学院</vt:lpstr>
      <vt:lpstr>商学院</vt:lpstr>
      <vt:lpstr>理学院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2021-11-16T02:28:04Z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2E885927F28D49BCA2B27509E3EFFA87</vt:lpwstr>
  </property>
  <property fmtid="{D5CDD505-2E9C-101B-9397-08002B2CF9AE}" pid="3" name="KSOProductBuildVer">
    <vt:lpwstr>2052-11.1.0.11045</vt:lpwstr>
  </property>
</Properties>
</file>