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415" windowHeight="7740"/>
  </bookViews>
  <sheets>
    <sheet name="空表" sheetId="9" r:id="rId1"/>
    <sheet name="填写范例" sheetId="1" r:id="rId2"/>
    <sheet name="基本工作量标准" sheetId="4" r:id="rId3"/>
  </sheets>
  <calcPr calcId="124519"/>
</workbook>
</file>

<file path=xl/calcChain.xml><?xml version="1.0" encoding="utf-8"?>
<calcChain xmlns="http://schemas.openxmlformats.org/spreadsheetml/2006/main">
  <c r="L2" i="9"/>
  <c r="L9" i="1" l="1"/>
  <c r="L8"/>
  <c r="L5"/>
  <c r="L6"/>
  <c r="L7"/>
  <c r="L4"/>
  <c r="H4" i="4" l="1"/>
  <c r="H5"/>
  <c r="H6"/>
  <c r="H7"/>
  <c r="H8"/>
  <c r="H9"/>
  <c r="H10"/>
  <c r="H11"/>
  <c r="H12"/>
  <c r="H13"/>
  <c r="H14"/>
  <c r="H15"/>
  <c r="H3"/>
  <c r="E4"/>
  <c r="E5"/>
  <c r="E6"/>
  <c r="E7"/>
  <c r="E8"/>
  <c r="E9"/>
  <c r="E10"/>
  <c r="E11"/>
  <c r="E12"/>
  <c r="E13"/>
  <c r="E14"/>
  <c r="E15"/>
  <c r="E16"/>
  <c r="E17"/>
  <c r="E18"/>
  <c r="E3"/>
</calcChain>
</file>

<file path=xl/comments1.xml><?xml version="1.0" encoding="utf-8"?>
<comments xmlns="http://schemas.openxmlformats.org/spreadsheetml/2006/main">
  <authors>
    <author>蒋芬君</author>
  </authors>
  <commentList>
    <comment ref="P5" authorId="0">
      <text>
        <r>
          <rPr>
            <b/>
            <sz val="9"/>
            <color indexed="81"/>
            <rFont val="宋体"/>
            <family val="3"/>
            <charset val="134"/>
          </rPr>
          <t>蒋芬君:</t>
        </r>
        <r>
          <rPr>
            <sz val="9"/>
            <color indexed="81"/>
            <rFont val="宋体"/>
            <family val="3"/>
            <charset val="134"/>
          </rPr>
          <t xml:space="preserve">
2F代表“聘期考核合格的确定”中的第2条中的F条件</t>
        </r>
      </text>
    </comment>
  </commentList>
</comments>
</file>

<file path=xl/sharedStrings.xml><?xml version="1.0" encoding="utf-8"?>
<sst xmlns="http://schemas.openxmlformats.org/spreadsheetml/2006/main" count="197" uniqueCount="108">
  <si>
    <t>序号</t>
    <phoneticPr fontId="1" type="noConversion"/>
  </si>
  <si>
    <t>分院</t>
    <phoneticPr fontId="1" type="noConversion"/>
  </si>
  <si>
    <t>姓名</t>
    <phoneticPr fontId="1" type="noConversion"/>
  </si>
  <si>
    <t>实际完成工作量（课堂自然课时）</t>
    <phoneticPr fontId="1" type="noConversion"/>
  </si>
  <si>
    <t>三年教学基本工作量（课堂自然课时）</t>
    <phoneticPr fontId="1" type="noConversion"/>
  </si>
  <si>
    <t>商学</t>
    <phoneticPr fontId="1" type="noConversion"/>
  </si>
  <si>
    <t>张三</t>
    <phoneticPr fontId="1" type="noConversion"/>
  </si>
  <si>
    <t>申请人签名：__________________</t>
    <phoneticPr fontId="1" type="noConversion"/>
  </si>
  <si>
    <t>时      间：__________________</t>
    <phoneticPr fontId="1" type="noConversion"/>
  </si>
  <si>
    <t>各级岗位基础业绩表</t>
  </si>
  <si>
    <t>类型</t>
  </si>
  <si>
    <t>科研基础工作量（聘期）</t>
  </si>
  <si>
    <t>教学为主型</t>
  </si>
  <si>
    <r>
      <t>192</t>
    </r>
    <r>
      <rPr>
        <sz val="12"/>
        <rFont val="仿宋_GB2312"/>
        <family val="3"/>
        <charset val="134"/>
      </rPr>
      <t>课时</t>
    </r>
    <r>
      <rPr>
        <sz val="12"/>
        <rFont val="Times New Roman"/>
        <family val="1"/>
      </rPr>
      <t>*3</t>
    </r>
  </si>
  <si>
    <t>教学科研并重型</t>
  </si>
  <si>
    <r>
      <t>96</t>
    </r>
    <r>
      <rPr>
        <sz val="12"/>
        <rFont val="仿宋_GB2312"/>
        <family val="3"/>
        <charset val="134"/>
      </rPr>
      <t>课时</t>
    </r>
    <r>
      <rPr>
        <sz val="12"/>
        <rFont val="Times New Roman"/>
        <family val="1"/>
      </rPr>
      <t>*3</t>
    </r>
  </si>
  <si>
    <t>教授三级岗位</t>
  </si>
  <si>
    <t>30*3</t>
  </si>
  <si>
    <t>60*3</t>
  </si>
  <si>
    <t>教授四级岗位</t>
  </si>
  <si>
    <t>25*3</t>
  </si>
  <si>
    <t>50*3</t>
  </si>
  <si>
    <t>副教授五级岗位</t>
  </si>
  <si>
    <r>
      <t>256</t>
    </r>
    <r>
      <rPr>
        <sz val="12"/>
        <rFont val="仿宋_GB2312"/>
        <family val="3"/>
        <charset val="134"/>
      </rPr>
      <t>课时</t>
    </r>
    <r>
      <rPr>
        <sz val="12"/>
        <rFont val="Times New Roman"/>
        <family val="1"/>
      </rPr>
      <t>*3</t>
    </r>
  </si>
  <si>
    <t>20*3</t>
  </si>
  <si>
    <r>
      <t>128</t>
    </r>
    <r>
      <rPr>
        <sz val="12"/>
        <rFont val="仿宋_GB2312"/>
        <family val="3"/>
        <charset val="134"/>
      </rPr>
      <t>课时</t>
    </r>
    <r>
      <rPr>
        <sz val="12"/>
        <rFont val="Times New Roman"/>
        <family val="1"/>
      </rPr>
      <t>*3</t>
    </r>
  </si>
  <si>
    <t>40*3</t>
  </si>
  <si>
    <t>副教授六级岗位</t>
  </si>
  <si>
    <t>15*3</t>
  </si>
  <si>
    <t>副教授七级岗位</t>
  </si>
  <si>
    <t>10*3</t>
  </si>
  <si>
    <t>讲师八级岗位</t>
  </si>
  <si>
    <r>
      <t>160</t>
    </r>
    <r>
      <rPr>
        <sz val="12"/>
        <rFont val="仿宋_GB2312"/>
        <family val="3"/>
        <charset val="134"/>
      </rPr>
      <t>课时</t>
    </r>
    <r>
      <rPr>
        <sz val="12"/>
        <rFont val="Times New Roman"/>
        <family val="1"/>
      </rPr>
      <t>*3</t>
    </r>
  </si>
  <si>
    <t>5*3</t>
  </si>
  <si>
    <t>讲师九级岗位</t>
  </si>
  <si>
    <t>讲师十级岗位</t>
  </si>
  <si>
    <t>助教十一级岗位</t>
  </si>
  <si>
    <t>—</t>
  </si>
  <si>
    <t>助教十二级岗位</t>
  </si>
  <si>
    <t>教师十三级岗位</t>
  </si>
  <si>
    <t>不分类</t>
  </si>
  <si>
    <t>课堂教学基础工作量（聘期）</t>
    <phoneticPr fontId="1" type="noConversion"/>
  </si>
  <si>
    <t>三年教学工作量合计</t>
    <phoneticPr fontId="1" type="noConversion"/>
  </si>
  <si>
    <t>三年科研工作量合计</t>
    <phoneticPr fontId="1" type="noConversion"/>
  </si>
  <si>
    <t>行知学院科研工作量*2/3</t>
    <phoneticPr fontId="1" type="noConversion"/>
  </si>
  <si>
    <t>备注：其他专业技术岗位参照教学为主性的标准，或教学科研并重型的一半。四舍五入。</t>
    <phoneticPr fontId="1" type="noConversion"/>
  </si>
  <si>
    <t>聘任时间</t>
    <phoneticPr fontId="1" type="noConversion"/>
  </si>
  <si>
    <t>岗位等级</t>
    <phoneticPr fontId="1" type="noConversion"/>
  </si>
  <si>
    <t>李四</t>
    <phoneticPr fontId="1" type="noConversion"/>
  </si>
  <si>
    <t>具体条件中是否需要提交佐证材料？是□否□</t>
    <phoneticPr fontId="1" type="noConversion"/>
  </si>
  <si>
    <t>合格</t>
  </si>
  <si>
    <t>三年教学业绩等级</t>
    <phoneticPr fontId="1" type="noConversion"/>
  </si>
  <si>
    <t>AAA</t>
    <phoneticPr fontId="1" type="noConversion"/>
  </si>
  <si>
    <t>/</t>
    <phoneticPr fontId="1" type="noConversion"/>
  </si>
  <si>
    <t>BBB</t>
    <phoneticPr fontId="1" type="noConversion"/>
  </si>
  <si>
    <t>直接优秀</t>
  </si>
  <si>
    <t>王五</t>
    <phoneticPr fontId="1" type="noConversion"/>
  </si>
  <si>
    <t>2F、2I、2J</t>
    <phoneticPr fontId="1" type="noConversion"/>
  </si>
  <si>
    <t>3E、3I、3J</t>
    <phoneticPr fontId="1" type="noConversion"/>
  </si>
  <si>
    <t>1.国家自然科学基金（2014，1/5）
2.省教育教学成果奖二等奖（2015.1/6）
3.“创青春”大学生创业大赛金奖（2016,1/5）</t>
    <phoneticPr fontId="1" type="noConversion"/>
  </si>
  <si>
    <t>1.校精品课程（2015，1/3）…
2.聘期内自然课时达到全院平均工作量的150%及以上，且教学业绩考核成绩至少有2个B。
3.赴企事业单位进行为期6个月及以上的实践进修，并经学院考核合格（201509）</t>
    <phoneticPr fontId="1" type="noConversion"/>
  </si>
  <si>
    <t>5C</t>
    <phoneticPr fontId="1" type="noConversion"/>
  </si>
  <si>
    <t>4W</t>
    <phoneticPr fontId="1" type="noConversion"/>
  </si>
  <si>
    <t>3B、3E</t>
    <phoneticPr fontId="1" type="noConversion"/>
  </si>
  <si>
    <t>1.联系设立奖助学金15万</t>
    <phoneticPr fontId="1" type="noConversion"/>
  </si>
  <si>
    <t>N、O、P列中的条件选项具体内容（要求和考核表所填内容一致）</t>
    <phoneticPr fontId="1" type="noConversion"/>
  </si>
  <si>
    <t>王七</t>
    <phoneticPr fontId="1" type="noConversion"/>
  </si>
  <si>
    <t>王六</t>
    <phoneticPr fontId="1" type="noConversion"/>
  </si>
  <si>
    <t>专业技术七级</t>
  </si>
  <si>
    <t>无</t>
    <phoneticPr fontId="1" type="noConversion"/>
  </si>
  <si>
    <t>不合格</t>
  </si>
  <si>
    <t>1.参与省教改课题（2015，3/5）
2.优秀班主任（2015）
3.一类学科竞赛省二等奖（2015，1/2）</t>
    <phoneticPr fontId="1" type="noConversion"/>
  </si>
  <si>
    <t>教学为主性</t>
  </si>
  <si>
    <t>专业技术三级</t>
  </si>
  <si>
    <t>专业技术六级</t>
  </si>
  <si>
    <t>三年科研基本</t>
    <phoneticPr fontId="1" type="noConversion"/>
  </si>
  <si>
    <t>优秀</t>
  </si>
  <si>
    <t>您个人认为具有代表性性的业绩</t>
    <phoneticPr fontId="1" type="noConversion"/>
  </si>
  <si>
    <r>
      <t>第二轮聘期考核岗位等级</t>
    </r>
    <r>
      <rPr>
        <b/>
        <sz val="8"/>
        <color rgb="FFFF0000"/>
        <rFont val="宋体"/>
        <family val="3"/>
        <charset val="134"/>
        <scheme val="minor"/>
      </rPr>
      <t>（下拉框选择）</t>
    </r>
    <phoneticPr fontId="1" type="noConversion"/>
  </si>
  <si>
    <r>
      <t>类型</t>
    </r>
    <r>
      <rPr>
        <b/>
        <sz val="8"/>
        <color rgb="FFFF0000"/>
        <rFont val="宋体"/>
        <family val="3"/>
        <charset val="134"/>
        <scheme val="minor"/>
      </rPr>
      <t>（下拉框选择）</t>
    </r>
    <phoneticPr fontId="1" type="noConversion"/>
  </si>
  <si>
    <r>
      <t xml:space="preserve">实际完成科研工作量
</t>
    </r>
    <r>
      <rPr>
        <b/>
        <sz val="8"/>
        <color rgb="FFFF0000"/>
        <rFont val="宋体"/>
        <family val="3"/>
        <charset val="134"/>
        <scheme val="minor"/>
      </rPr>
      <t>（请登录科研计分系统查询）</t>
    </r>
    <phoneticPr fontId="1" type="noConversion"/>
  </si>
  <si>
    <r>
      <t xml:space="preserve">筛查结果
</t>
    </r>
    <r>
      <rPr>
        <b/>
        <sz val="8"/>
        <color rgb="FFFF0000"/>
        <rFont val="宋体"/>
        <family val="3"/>
        <charset val="134"/>
        <scheme val="minor"/>
      </rPr>
      <t>（本栏请勿动，自动生成）</t>
    </r>
    <phoneticPr fontId="1" type="noConversion"/>
  </si>
  <si>
    <r>
      <t>本人申请聘期考核结果</t>
    </r>
    <r>
      <rPr>
        <b/>
        <sz val="8"/>
        <color rgb="FFFF0000"/>
        <rFont val="宋体"/>
        <family val="3"/>
        <charset val="134"/>
        <scheme val="minor"/>
      </rPr>
      <t>（下拉框选择）</t>
    </r>
    <phoneticPr fontId="1" type="noConversion"/>
  </si>
  <si>
    <r>
      <t>符合</t>
    </r>
    <r>
      <rPr>
        <b/>
        <sz val="8"/>
        <color rgb="FFFF0000"/>
        <rFont val="宋体"/>
        <family val="3"/>
        <charset val="134"/>
        <scheme val="minor"/>
      </rPr>
      <t>优秀</t>
    </r>
    <r>
      <rPr>
        <b/>
        <sz val="8"/>
        <color theme="1"/>
        <rFont val="宋体"/>
        <family val="3"/>
        <charset val="134"/>
        <scheme val="minor"/>
      </rPr>
      <t>的</t>
    </r>
    <r>
      <rPr>
        <b/>
        <sz val="8"/>
        <color rgb="FFFF0000"/>
        <rFont val="宋体"/>
        <family val="3"/>
        <charset val="134"/>
        <scheme val="minor"/>
      </rPr>
      <t>基本条件</t>
    </r>
    <r>
      <rPr>
        <b/>
        <sz val="8"/>
        <color theme="1"/>
        <rFont val="宋体"/>
        <family val="3"/>
        <charset val="134"/>
        <scheme val="minor"/>
      </rPr>
      <t>（仅限专技三、四级）A-T</t>
    </r>
    <phoneticPr fontId="1" type="noConversion"/>
  </si>
  <si>
    <r>
      <t>符合</t>
    </r>
    <r>
      <rPr>
        <b/>
        <sz val="8"/>
        <color rgb="FFFF0000"/>
        <rFont val="宋体"/>
        <family val="3"/>
        <charset val="134"/>
        <scheme val="minor"/>
      </rPr>
      <t>直接优秀</t>
    </r>
    <r>
      <rPr>
        <b/>
        <sz val="8"/>
        <color theme="1"/>
        <rFont val="宋体"/>
        <family val="3"/>
        <charset val="134"/>
        <scheme val="minor"/>
      </rPr>
      <t>的条件选项A-W</t>
    </r>
    <phoneticPr fontId="1" type="noConversion"/>
  </si>
  <si>
    <r>
      <t>符合相应岗位等级的条件选项</t>
    </r>
    <r>
      <rPr>
        <b/>
        <sz val="8"/>
        <color rgb="FFFF0000"/>
        <rFont val="宋体"/>
        <family val="3"/>
        <charset val="134"/>
        <scheme val="minor"/>
      </rPr>
      <t>（未完成其中一项工作量者填写）</t>
    </r>
    <phoneticPr fontId="1" type="noConversion"/>
  </si>
  <si>
    <t>完全合格并申请优秀者代表性的各类业绩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</si>
  <si>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</si>
  <si>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</si>
  <si>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</si>
  <si>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</si>
  <si>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</si>
  <si>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</si>
  <si>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</si>
  <si>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</si>
  <si>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</si>
  <si>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</si>
  <si>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</si>
  <si>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</si>
  <si>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</si>
  <si>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</si>
  <si>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</si>
  <si>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</si>
  <si>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</si>
  <si>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</si>
  <si>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其他专业技术人员、双肩挑人员在此工作量基础上减半</t>
    <phoneticPr fontId="1" type="noConversion"/>
  </si>
  <si>
    <t>基本合格</t>
  </si>
  <si>
    <r>
      <t>填表说明：
1．</t>
    </r>
    <r>
      <rPr>
        <b/>
        <sz val="8"/>
        <color rgb="FFFF0000"/>
        <rFont val="宋体"/>
        <family val="3"/>
        <charset val="134"/>
        <scheme val="minor"/>
      </rPr>
      <t>G列、J列</t>
    </r>
    <r>
      <rPr>
        <sz val="8"/>
        <color theme="1"/>
        <rFont val="宋体"/>
        <family val="3"/>
        <charset val="134"/>
        <scheme val="minor"/>
      </rPr>
      <t>的数据请到“基本工作量标准”表单中查看相应岗位等级的工作量。若任现职以来不满3年者，工作量可按年实际年份折算，如2年、2.5年。
2．实际教学工作量请按分院核对过的自然课时填写，科研计分结果按科研系统中的数据填写。
3．</t>
    </r>
    <r>
      <rPr>
        <b/>
        <sz val="8"/>
        <color rgb="FFFF0000"/>
        <rFont val="宋体"/>
        <family val="3"/>
        <charset val="134"/>
        <scheme val="minor"/>
      </rPr>
      <t>L列</t>
    </r>
    <r>
      <rPr>
        <sz val="8"/>
        <color theme="1"/>
        <rFont val="宋体"/>
        <family val="3"/>
        <charset val="134"/>
        <scheme val="minor"/>
      </rPr>
      <t>显示“完全合格”者，可不填写</t>
    </r>
    <r>
      <rPr>
        <b/>
        <sz val="8"/>
        <color rgb="FFFF0000"/>
        <rFont val="宋体"/>
        <family val="3"/>
        <charset val="134"/>
        <scheme val="minor"/>
      </rPr>
      <t>N—Q列</t>
    </r>
    <r>
      <rPr>
        <sz val="8"/>
        <color theme="1"/>
        <rFont val="宋体"/>
        <family val="3"/>
        <charset val="134"/>
        <scheme val="minor"/>
      </rPr>
      <t>。若同时符合直接优秀条件者，M列下拉框选择“直接优秀”，并填写相对应的条件条款。若不符合直接优秀的条件，但个人想申请优秀，</t>
    </r>
    <r>
      <rPr>
        <sz val="8"/>
        <rFont val="宋体"/>
        <family val="3"/>
        <charset val="134"/>
        <scheme val="minor"/>
      </rPr>
      <t>请填写</t>
    </r>
    <r>
      <rPr>
        <b/>
        <sz val="8"/>
        <color rgb="FFFF0000"/>
        <rFont val="宋体"/>
        <family val="3"/>
        <charset val="134"/>
        <scheme val="minor"/>
      </rPr>
      <t>R列</t>
    </r>
    <r>
      <rPr>
        <sz val="8"/>
        <rFont val="宋体"/>
        <family val="3"/>
        <charset val="134"/>
        <scheme val="minor"/>
      </rPr>
      <t>。</t>
    </r>
    <r>
      <rPr>
        <b/>
        <sz val="8"/>
        <color rgb="FFFF0000"/>
        <rFont val="宋体"/>
        <family val="3"/>
        <charset val="134"/>
        <scheme val="minor"/>
      </rPr>
      <t>L列</t>
    </r>
    <r>
      <rPr>
        <sz val="8"/>
        <color theme="1"/>
        <rFont val="宋体"/>
        <family val="3"/>
        <charset val="134"/>
        <scheme val="minor"/>
      </rPr>
      <t>显示“基本合格”或“不合格”者，又同时符合申请“合格”或“基本合格”的业绩，需填</t>
    </r>
    <r>
      <rPr>
        <b/>
        <sz val="8"/>
        <color rgb="FFFF0000"/>
        <rFont val="宋体"/>
        <family val="3"/>
        <charset val="134"/>
        <scheme val="minor"/>
      </rPr>
      <t>写P列、Q列</t>
    </r>
    <r>
      <rPr>
        <sz val="8"/>
        <color theme="1"/>
        <rFont val="宋体"/>
        <family val="3"/>
        <charset val="134"/>
        <scheme val="minor"/>
      </rPr>
      <t>。</t>
    </r>
    <r>
      <rPr>
        <b/>
        <sz val="8"/>
        <color rgb="FFFF0000"/>
        <rFont val="宋体"/>
        <family val="3"/>
        <charset val="134"/>
        <scheme val="minor"/>
      </rPr>
      <t>若教师不填写M列，则分院有权按L列筛查结果认定考核结果。</t>
    </r>
    <r>
      <rPr>
        <sz val="8"/>
        <color theme="1"/>
        <rFont val="宋体"/>
        <family val="3"/>
        <charset val="134"/>
        <scheme val="minor"/>
      </rPr>
      <t xml:space="preserve">
4．</t>
    </r>
    <r>
      <rPr>
        <b/>
        <sz val="8"/>
        <color theme="1"/>
        <rFont val="宋体"/>
        <family val="3"/>
        <charset val="134"/>
        <scheme val="minor"/>
      </rPr>
      <t>如具有特殊业绩，或符合文件中规定的第八点第（十）条的情况，受聘人员希望在本次考核中体现的，请一并上交佐证材料。</t>
    </r>
    <r>
      <rPr>
        <sz val="8"/>
        <color theme="1"/>
        <rFont val="宋体"/>
        <family val="3"/>
        <charset val="134"/>
        <scheme val="minor"/>
      </rPr>
      <t xml:space="preserve">
5．如有疑问联系人事部蒋芬君82291386。</t>
    </r>
    <phoneticPr fontId="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</si>
</sst>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b/>
      <sz val="8"/>
      <color rgb="FFFF0000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仿宋"/>
      <family val="3"/>
      <charset val="134"/>
    </font>
    <font>
      <b/>
      <sz val="12"/>
      <color rgb="FFFF0000"/>
      <name val="仿宋_GB2312"/>
      <family val="3"/>
      <charset val="134"/>
    </font>
    <font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/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</cellXfs>
  <cellStyles count="9">
    <cellStyle name="常规" xfId="0" builtinId="0"/>
    <cellStyle name="常规 10" xfId="2"/>
    <cellStyle name="常规 2" xfId="1"/>
    <cellStyle name="常规 2 3 4" xfId="3"/>
    <cellStyle name="常规 3" xfId="4"/>
    <cellStyle name="常规 40 2" xfId="5"/>
    <cellStyle name="常规 43" xfId="6"/>
    <cellStyle name="常规 58" xfId="7"/>
    <cellStyle name="常规 5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zoomScale="115" zoomScaleNormal="115" workbookViewId="0">
      <selection activeCell="K2" sqref="K2"/>
    </sheetView>
  </sheetViews>
  <sheetFormatPr defaultRowHeight="12"/>
  <cols>
    <col min="1" max="1" width="2.5" style="1" customWidth="1"/>
    <col min="2" max="2" width="3" style="1" customWidth="1"/>
    <col min="3" max="3" width="4.5" style="1" customWidth="1"/>
    <col min="4" max="4" width="6" style="1" customWidth="1"/>
    <col min="5" max="5" width="6.875" style="1" customWidth="1"/>
    <col min="6" max="6" width="5.25" style="1" customWidth="1"/>
    <col min="7" max="7" width="5.5" style="1" customWidth="1"/>
    <col min="8" max="8" width="6.125" style="1" customWidth="1"/>
    <col min="9" max="9" width="5.125" style="1" customWidth="1"/>
    <col min="10" max="10" width="5.25" style="1" customWidth="1"/>
    <col min="11" max="11" width="6.625" style="1" customWidth="1"/>
    <col min="12" max="12" width="6.375" style="1" customWidth="1"/>
    <col min="13" max="13" width="5.5" style="1" customWidth="1"/>
    <col min="14" max="14" width="6.125" style="1" customWidth="1"/>
    <col min="15" max="15" width="4.875" style="1" customWidth="1"/>
    <col min="16" max="16" width="8.125" style="1" customWidth="1"/>
    <col min="17" max="17" width="30.75" style="1" customWidth="1"/>
    <col min="18" max="18" width="22.625" style="1" customWidth="1"/>
    <col min="19" max="16384" width="9" style="1"/>
  </cols>
  <sheetData>
    <row r="1" spans="1:18" ht="84">
      <c r="A1" s="10" t="s">
        <v>0</v>
      </c>
      <c r="B1" s="10" t="s">
        <v>1</v>
      </c>
      <c r="C1" s="10" t="s">
        <v>2</v>
      </c>
      <c r="D1" s="10" t="s">
        <v>78</v>
      </c>
      <c r="E1" s="10" t="s">
        <v>79</v>
      </c>
      <c r="F1" s="10" t="s">
        <v>46</v>
      </c>
      <c r="G1" s="11" t="s">
        <v>4</v>
      </c>
      <c r="H1" s="10" t="s">
        <v>3</v>
      </c>
      <c r="I1" s="10" t="s">
        <v>51</v>
      </c>
      <c r="J1" s="11" t="s">
        <v>75</v>
      </c>
      <c r="K1" s="10" t="s">
        <v>80</v>
      </c>
      <c r="L1" s="12" t="s">
        <v>81</v>
      </c>
      <c r="M1" s="10" t="s">
        <v>82</v>
      </c>
      <c r="N1" s="10" t="s">
        <v>83</v>
      </c>
      <c r="O1" s="10" t="s">
        <v>84</v>
      </c>
      <c r="P1" s="10" t="s">
        <v>85</v>
      </c>
      <c r="Q1" s="10" t="s">
        <v>65</v>
      </c>
      <c r="R1" s="10" t="s">
        <v>86</v>
      </c>
    </row>
    <row r="2" spans="1:18" s="22" customFormat="1" ht="94.5" customHeight="1">
      <c r="A2" s="19"/>
      <c r="B2" s="19"/>
      <c r="C2" s="19"/>
      <c r="D2" s="19"/>
      <c r="E2" s="19"/>
      <c r="F2" s="19"/>
      <c r="G2" s="20"/>
      <c r="H2" s="19"/>
      <c r="I2" s="19"/>
      <c r="J2" s="20">
        <v>0</v>
      </c>
      <c r="K2" s="19">
        <v>0</v>
      </c>
      <c r="L2" s="15" t="str">
        <f>IF(J2/2-K2&gt;0,"不合格",IF(K2-J2&gt;=0,"完全合格","基本合格"))</f>
        <v>完全合格</v>
      </c>
      <c r="M2" s="19"/>
      <c r="N2" s="19"/>
      <c r="O2" s="19"/>
      <c r="P2" s="19"/>
      <c r="Q2" s="21"/>
      <c r="R2" s="21"/>
    </row>
    <row r="3" spans="1:18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30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23" t="s">
        <v>49</v>
      </c>
      <c r="N4" s="23"/>
      <c r="O4" s="23"/>
      <c r="P4" s="23"/>
      <c r="Q4" s="23"/>
      <c r="R4" s="17"/>
    </row>
    <row r="5" spans="1:18" ht="30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23" t="s">
        <v>7</v>
      </c>
      <c r="N5" s="23"/>
      <c r="O5" s="23"/>
      <c r="P5" s="23"/>
      <c r="Q5" s="23"/>
      <c r="R5" s="17"/>
    </row>
    <row r="6" spans="1:18" ht="30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3" t="s">
        <v>8</v>
      </c>
      <c r="N6" s="23"/>
      <c r="O6" s="23"/>
      <c r="P6" s="23"/>
      <c r="Q6" s="23"/>
      <c r="R6" s="17"/>
    </row>
  </sheetData>
  <mergeCells count="3">
    <mergeCell ref="M4:Q4"/>
    <mergeCell ref="M5:Q5"/>
    <mergeCell ref="M6:Q6"/>
  </mergeCells>
  <phoneticPr fontId="1" type="noConversion"/>
  <dataValidations count="3">
    <dataValidation type="list" allowBlank="1" showInputMessage="1" showErrorMessage="1" sqref="D2">
      <formula1>"专业技术三级,专业技术四级,,专业技术五级,专业技术六级,专业技术七级,专业技术八级,专业技术九级,专业技术十级,专业技术十一级,专业技术十二级"</formula1>
    </dataValidation>
    <dataValidation type="list" allowBlank="1" showInputMessage="1" showErrorMessage="1" sqref="E2">
      <formula1>"教学科研并重型,教学为主性"</formula1>
    </dataValidation>
    <dataValidation type="list" allowBlank="1" showInputMessage="1" showErrorMessage="1" sqref="M2">
      <formula1>"直接优秀,优秀,合格,基本合格,不合格"</formula1>
    </dataValidation>
  </dataValidations>
  <pageMargins left="0.37" right="0.17" top="0.74803149606299213" bottom="0.74803149606299213" header="0.31496062992125984" footer="0.31496062992125984"/>
  <pageSetup paperSize="9" orientation="landscape" r:id="rId1"/>
  <headerFooter>
    <oddHeader>&amp;C&amp;"华文仿宋,加粗"&amp;22浙江师范大学行知学院第二轮聘期考核申请表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zoomScale="115" zoomScaleNormal="115" workbookViewId="0">
      <selection activeCell="L4" sqref="L4"/>
    </sheetView>
  </sheetViews>
  <sheetFormatPr defaultRowHeight="12"/>
  <cols>
    <col min="1" max="1" width="2.5" style="1" customWidth="1"/>
    <col min="2" max="2" width="3" style="1" customWidth="1"/>
    <col min="3" max="3" width="4.5" style="1" customWidth="1"/>
    <col min="4" max="4" width="6" style="1" customWidth="1"/>
    <col min="5" max="5" width="6.875" style="1" customWidth="1"/>
    <col min="6" max="6" width="5.25" style="1" customWidth="1"/>
    <col min="7" max="7" width="5.5" style="1" customWidth="1"/>
    <col min="8" max="8" width="6.125" style="1" customWidth="1"/>
    <col min="9" max="9" width="5.125" style="1" customWidth="1"/>
    <col min="10" max="10" width="5.25" style="1" customWidth="1"/>
    <col min="11" max="11" width="6.625" style="1" customWidth="1"/>
    <col min="12" max="12" width="6.375" style="1" customWidth="1"/>
    <col min="13" max="13" width="5.5" style="1" customWidth="1"/>
    <col min="14" max="14" width="6.125" style="1" customWidth="1"/>
    <col min="15" max="15" width="4.875" style="1" customWidth="1"/>
    <col min="16" max="16" width="8.125" style="1" customWidth="1"/>
    <col min="17" max="17" width="30.75" style="1" customWidth="1"/>
    <col min="18" max="18" width="19" style="1" customWidth="1"/>
    <col min="19" max="16384" width="9" style="1"/>
  </cols>
  <sheetData>
    <row r="1" spans="1:18" ht="80.25" customHeight="1">
      <c r="A1" s="24" t="s">
        <v>107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7"/>
    </row>
    <row r="2" spans="1:18">
      <c r="A2" s="10" t="s">
        <v>87</v>
      </c>
      <c r="B2" s="10" t="s">
        <v>88</v>
      </c>
      <c r="C2" s="10" t="s">
        <v>89</v>
      </c>
      <c r="D2" s="10" t="s">
        <v>90</v>
      </c>
      <c r="E2" s="10" t="s">
        <v>91</v>
      </c>
      <c r="F2" s="10" t="s">
        <v>92</v>
      </c>
      <c r="G2" s="11" t="s">
        <v>93</v>
      </c>
      <c r="H2" s="10" t="s">
        <v>94</v>
      </c>
      <c r="I2" s="10" t="s">
        <v>95</v>
      </c>
      <c r="J2" s="11" t="s">
        <v>96</v>
      </c>
      <c r="K2" s="10" t="s">
        <v>97</v>
      </c>
      <c r="L2" s="12" t="s">
        <v>98</v>
      </c>
      <c r="M2" s="10" t="s">
        <v>99</v>
      </c>
      <c r="N2" s="10" t="s">
        <v>100</v>
      </c>
      <c r="O2" s="10" t="s">
        <v>101</v>
      </c>
      <c r="P2" s="10" t="s">
        <v>102</v>
      </c>
      <c r="Q2" s="10" t="s">
        <v>103</v>
      </c>
      <c r="R2" s="10" t="s">
        <v>104</v>
      </c>
    </row>
    <row r="3" spans="1:18" ht="84">
      <c r="A3" s="10" t="s">
        <v>0</v>
      </c>
      <c r="B3" s="10" t="s">
        <v>1</v>
      </c>
      <c r="C3" s="10" t="s">
        <v>2</v>
      </c>
      <c r="D3" s="10" t="s">
        <v>78</v>
      </c>
      <c r="E3" s="10" t="s">
        <v>79</v>
      </c>
      <c r="F3" s="10" t="s">
        <v>46</v>
      </c>
      <c r="G3" s="11" t="s">
        <v>4</v>
      </c>
      <c r="H3" s="10" t="s">
        <v>3</v>
      </c>
      <c r="I3" s="10" t="s">
        <v>51</v>
      </c>
      <c r="J3" s="11" t="s">
        <v>75</v>
      </c>
      <c r="K3" s="10" t="s">
        <v>80</v>
      </c>
      <c r="L3" s="12" t="s">
        <v>81</v>
      </c>
      <c r="M3" s="10" t="s">
        <v>82</v>
      </c>
      <c r="N3" s="10" t="s">
        <v>83</v>
      </c>
      <c r="O3" s="10" t="s">
        <v>84</v>
      </c>
      <c r="P3" s="10" t="s">
        <v>85</v>
      </c>
      <c r="Q3" s="10" t="s">
        <v>65</v>
      </c>
      <c r="R3" s="10" t="s">
        <v>86</v>
      </c>
    </row>
    <row r="4" spans="1:18" s="2" customFormat="1" ht="37.5" customHeight="1">
      <c r="A4" s="13">
        <v>1</v>
      </c>
      <c r="B4" s="13" t="s">
        <v>5</v>
      </c>
      <c r="C4" s="13" t="s">
        <v>6</v>
      </c>
      <c r="D4" s="13" t="s">
        <v>73</v>
      </c>
      <c r="E4" s="13" t="s">
        <v>14</v>
      </c>
      <c r="F4" s="13">
        <v>201401</v>
      </c>
      <c r="G4" s="14">
        <v>288</v>
      </c>
      <c r="H4" s="13">
        <v>586</v>
      </c>
      <c r="I4" s="13" t="s">
        <v>52</v>
      </c>
      <c r="J4" s="14">
        <v>120</v>
      </c>
      <c r="K4" s="13">
        <v>130</v>
      </c>
      <c r="L4" s="15" t="str">
        <f>IF(J4/2-K4&gt;0,"不合格",IF(K4-J4&gt;=0,"完全合格","基本合格"))</f>
        <v>完全合格</v>
      </c>
      <c r="M4" s="13" t="s">
        <v>55</v>
      </c>
      <c r="N4" s="13" t="s">
        <v>63</v>
      </c>
      <c r="O4" s="13" t="s">
        <v>62</v>
      </c>
      <c r="P4" s="13" t="s">
        <v>53</v>
      </c>
      <c r="Q4" s="16" t="s">
        <v>59</v>
      </c>
      <c r="R4" s="16"/>
    </row>
    <row r="5" spans="1:18" s="2" customFormat="1" ht="41.25" customHeight="1">
      <c r="A5" s="13">
        <v>2</v>
      </c>
      <c r="B5" s="13" t="s">
        <v>5</v>
      </c>
      <c r="C5" s="13" t="s">
        <v>48</v>
      </c>
      <c r="D5" s="13" t="s">
        <v>73</v>
      </c>
      <c r="E5" s="13" t="s">
        <v>14</v>
      </c>
      <c r="F5" s="13">
        <v>201401</v>
      </c>
      <c r="G5" s="14">
        <v>288</v>
      </c>
      <c r="H5" s="13">
        <v>586</v>
      </c>
      <c r="I5" s="13" t="s">
        <v>52</v>
      </c>
      <c r="J5" s="14">
        <v>120</v>
      </c>
      <c r="K5" s="13">
        <v>50</v>
      </c>
      <c r="L5" s="15" t="str">
        <f t="shared" ref="L5:L7" si="0">IF(J5/2-K5&gt;0,"不合格",IF(K5-J5&gt;=0,"完全合格","基本合格"))</f>
        <v>不合格</v>
      </c>
      <c r="M5" s="13" t="s">
        <v>106</v>
      </c>
      <c r="N5" s="13" t="s">
        <v>53</v>
      </c>
      <c r="O5" s="13" t="s">
        <v>53</v>
      </c>
      <c r="P5" s="13" t="s">
        <v>57</v>
      </c>
      <c r="Q5" s="16" t="s">
        <v>71</v>
      </c>
      <c r="R5" s="16"/>
    </row>
    <row r="6" spans="1:18" s="2" customFormat="1" ht="56.25" customHeight="1">
      <c r="A6" s="13">
        <v>3</v>
      </c>
      <c r="B6" s="13" t="s">
        <v>5</v>
      </c>
      <c r="C6" s="13" t="s">
        <v>56</v>
      </c>
      <c r="D6" s="13" t="s">
        <v>74</v>
      </c>
      <c r="E6" s="13" t="s">
        <v>72</v>
      </c>
      <c r="F6" s="13">
        <v>201512</v>
      </c>
      <c r="G6" s="14">
        <v>768</v>
      </c>
      <c r="H6" s="13">
        <v>1800</v>
      </c>
      <c r="I6" s="13" t="s">
        <v>54</v>
      </c>
      <c r="J6" s="14">
        <v>60</v>
      </c>
      <c r="K6" s="13">
        <v>50</v>
      </c>
      <c r="L6" s="15" t="str">
        <f t="shared" si="0"/>
        <v>基本合格</v>
      </c>
      <c r="M6" s="13" t="s">
        <v>50</v>
      </c>
      <c r="N6" s="13" t="s">
        <v>53</v>
      </c>
      <c r="O6" s="13" t="s">
        <v>53</v>
      </c>
      <c r="P6" s="13" t="s">
        <v>58</v>
      </c>
      <c r="Q6" s="16" t="s">
        <v>60</v>
      </c>
      <c r="R6" s="16"/>
    </row>
    <row r="7" spans="1:18" s="2" customFormat="1" ht="21">
      <c r="A7" s="13">
        <v>4</v>
      </c>
      <c r="B7" s="13" t="s">
        <v>5</v>
      </c>
      <c r="C7" s="13" t="s">
        <v>67</v>
      </c>
      <c r="D7" s="13" t="s">
        <v>74</v>
      </c>
      <c r="E7" s="13" t="s">
        <v>14</v>
      </c>
      <c r="F7" s="13">
        <v>201512</v>
      </c>
      <c r="G7" s="14">
        <v>384</v>
      </c>
      <c r="H7" s="13">
        <v>1800</v>
      </c>
      <c r="I7" s="13" t="s">
        <v>54</v>
      </c>
      <c r="J7" s="14">
        <v>60</v>
      </c>
      <c r="K7" s="13">
        <v>100</v>
      </c>
      <c r="L7" s="15" t="str">
        <f t="shared" si="0"/>
        <v>完全合格</v>
      </c>
      <c r="M7" s="13" t="s">
        <v>55</v>
      </c>
      <c r="N7" s="13" t="s">
        <v>53</v>
      </c>
      <c r="O7" s="13" t="s">
        <v>61</v>
      </c>
      <c r="P7" s="13" t="s">
        <v>53</v>
      </c>
      <c r="Q7" s="16" t="s">
        <v>64</v>
      </c>
      <c r="R7" s="16"/>
    </row>
    <row r="8" spans="1:18" s="2" customFormat="1" ht="21">
      <c r="A8" s="13">
        <v>5</v>
      </c>
      <c r="B8" s="13" t="s">
        <v>5</v>
      </c>
      <c r="C8" s="13" t="s">
        <v>66</v>
      </c>
      <c r="D8" s="13" t="s">
        <v>68</v>
      </c>
      <c r="E8" s="13" t="s">
        <v>14</v>
      </c>
      <c r="F8" s="13">
        <v>201512</v>
      </c>
      <c r="G8" s="14">
        <v>384</v>
      </c>
      <c r="H8" s="13">
        <v>1800</v>
      </c>
      <c r="I8" s="13" t="s">
        <v>54</v>
      </c>
      <c r="J8" s="14">
        <v>40</v>
      </c>
      <c r="K8" s="13">
        <v>100</v>
      </c>
      <c r="L8" s="15" t="str">
        <f t="shared" ref="L8" si="1">IF(J8/2-K8&gt;0,"不合格",IF(K8-J8&gt;=0,"完全合格","基本合格"))</f>
        <v>完全合格</v>
      </c>
      <c r="M8" s="13" t="s">
        <v>76</v>
      </c>
      <c r="N8" s="13" t="s">
        <v>53</v>
      </c>
      <c r="O8" s="13" t="s">
        <v>53</v>
      </c>
      <c r="P8" s="13" t="s">
        <v>53</v>
      </c>
      <c r="Q8" s="16" t="s">
        <v>69</v>
      </c>
      <c r="R8" s="16" t="s">
        <v>77</v>
      </c>
    </row>
    <row r="9" spans="1:18" s="2" customFormat="1" ht="21">
      <c r="A9" s="13">
        <v>5</v>
      </c>
      <c r="B9" s="13" t="s">
        <v>5</v>
      </c>
      <c r="C9" s="13" t="s">
        <v>66</v>
      </c>
      <c r="D9" s="13" t="s">
        <v>68</v>
      </c>
      <c r="E9" s="13" t="s">
        <v>14</v>
      </c>
      <c r="F9" s="13">
        <v>201512</v>
      </c>
      <c r="G9" s="14">
        <v>384</v>
      </c>
      <c r="H9" s="13">
        <v>1800</v>
      </c>
      <c r="I9" s="13" t="s">
        <v>54</v>
      </c>
      <c r="J9" s="14">
        <v>40</v>
      </c>
      <c r="K9" s="13">
        <v>15</v>
      </c>
      <c r="L9" s="15" t="str">
        <f t="shared" ref="L9" si="2">IF(J9/2-K9&gt;0,"不合格",IF(K9-J9&gt;=0,"完全合格","基本合格"))</f>
        <v>不合格</v>
      </c>
      <c r="M9" s="13" t="s">
        <v>70</v>
      </c>
      <c r="N9" s="13" t="s">
        <v>53</v>
      </c>
      <c r="O9" s="13" t="s">
        <v>53</v>
      </c>
      <c r="P9" s="13" t="s">
        <v>53</v>
      </c>
      <c r="Q9" s="16" t="s">
        <v>69</v>
      </c>
      <c r="R9" s="16"/>
    </row>
    <row r="10" spans="1:18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30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23" t="s">
        <v>49</v>
      </c>
      <c r="N11" s="23"/>
      <c r="O11" s="23"/>
      <c r="P11" s="23"/>
      <c r="Q11" s="23"/>
      <c r="R11" s="17"/>
    </row>
    <row r="12" spans="1:18" ht="30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3" t="s">
        <v>7</v>
      </c>
      <c r="N12" s="23"/>
      <c r="O12" s="23"/>
      <c r="P12" s="23"/>
      <c r="Q12" s="23"/>
      <c r="R12" s="17"/>
    </row>
    <row r="13" spans="1:18" ht="30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3" t="s">
        <v>8</v>
      </c>
      <c r="N13" s="23"/>
      <c r="O13" s="23"/>
      <c r="P13" s="23"/>
      <c r="Q13" s="23"/>
      <c r="R13" s="17"/>
    </row>
  </sheetData>
  <mergeCells count="4">
    <mergeCell ref="M11:Q11"/>
    <mergeCell ref="M12:Q12"/>
    <mergeCell ref="M13:Q13"/>
    <mergeCell ref="A1:Q1"/>
  </mergeCells>
  <phoneticPr fontId="1" type="noConversion"/>
  <dataValidations count="3">
    <dataValidation type="list" allowBlank="1" showInputMessage="1" showErrorMessage="1" sqref="M4:M9">
      <formula1>"直接优秀,优秀,合格,基本合格,不合格"</formula1>
    </dataValidation>
    <dataValidation type="list" allowBlank="1" showInputMessage="1" showErrorMessage="1" sqref="E4:E9">
      <formula1>"教学科研并重型,教学为主性"</formula1>
    </dataValidation>
    <dataValidation type="list" allowBlank="1" showInputMessage="1" showErrorMessage="1" sqref="D4:D9">
      <formula1>"专业技术三级,专业技术四级,,专业技术五级,专业技术六级,专业技术七级,专业技术八级,专业技术九级,专业技术十级,专业技术十一级,专业技术十二级"</formula1>
    </dataValidation>
  </dataValidations>
  <pageMargins left="0.37" right="0.17" top="0.74803149606299213" bottom="0.74803149606299213" header="0.31496062992125984" footer="0.31496062992125984"/>
  <pageSetup paperSize="9" orientation="landscape" r:id="rId1"/>
  <headerFooter>
    <oddHeader>&amp;C&amp;"华文仿宋,加粗"&amp;22浙江师范大学行知学院第二轮聘期考核申请表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zoomScale="85" zoomScaleNormal="85" workbookViewId="0">
      <selection activeCell="B8" sqref="B8"/>
    </sheetView>
  </sheetViews>
  <sheetFormatPr defaultRowHeight="12.75"/>
  <cols>
    <col min="1" max="1" width="18.5" style="3" customWidth="1"/>
    <col min="2" max="2" width="19.375" style="3" customWidth="1"/>
    <col min="3" max="3" width="17.875" style="3" customWidth="1"/>
    <col min="4" max="4" width="9.625" style="3" hidden="1" customWidth="1"/>
    <col min="5" max="5" width="13.25" style="3" customWidth="1"/>
    <col min="6" max="6" width="16.875" style="3" customWidth="1"/>
    <col min="7" max="7" width="15.625" style="3" customWidth="1"/>
    <col min="8" max="8" width="15.5" style="3" customWidth="1"/>
    <col min="9" max="9" width="20.875" style="3" bestFit="1" customWidth="1"/>
    <col min="10" max="256" width="9" style="3"/>
    <col min="257" max="257" width="16.125" style="3" bestFit="1" customWidth="1"/>
    <col min="258" max="258" width="29.375" style="3" bestFit="1" customWidth="1"/>
    <col min="259" max="259" width="15" style="3" bestFit="1" customWidth="1"/>
    <col min="260" max="260" width="22" style="3" bestFit="1" customWidth="1"/>
    <col min="261" max="512" width="9" style="3"/>
    <col min="513" max="513" width="16.125" style="3" bestFit="1" customWidth="1"/>
    <col min="514" max="514" width="29.375" style="3" bestFit="1" customWidth="1"/>
    <col min="515" max="515" width="15" style="3" bestFit="1" customWidth="1"/>
    <col min="516" max="516" width="22" style="3" bestFit="1" customWidth="1"/>
    <col min="517" max="768" width="9" style="3"/>
    <col min="769" max="769" width="16.125" style="3" bestFit="1" customWidth="1"/>
    <col min="770" max="770" width="29.375" style="3" bestFit="1" customWidth="1"/>
    <col min="771" max="771" width="15" style="3" bestFit="1" customWidth="1"/>
    <col min="772" max="772" width="22" style="3" bestFit="1" customWidth="1"/>
    <col min="773" max="1024" width="9" style="3"/>
    <col min="1025" max="1025" width="16.125" style="3" bestFit="1" customWidth="1"/>
    <col min="1026" max="1026" width="29.375" style="3" bestFit="1" customWidth="1"/>
    <col min="1027" max="1027" width="15" style="3" bestFit="1" customWidth="1"/>
    <col min="1028" max="1028" width="22" style="3" bestFit="1" customWidth="1"/>
    <col min="1029" max="1280" width="9" style="3"/>
    <col min="1281" max="1281" width="16.125" style="3" bestFit="1" customWidth="1"/>
    <col min="1282" max="1282" width="29.375" style="3" bestFit="1" customWidth="1"/>
    <col min="1283" max="1283" width="15" style="3" bestFit="1" customWidth="1"/>
    <col min="1284" max="1284" width="22" style="3" bestFit="1" customWidth="1"/>
    <col min="1285" max="1536" width="9" style="3"/>
    <col min="1537" max="1537" width="16.125" style="3" bestFit="1" customWidth="1"/>
    <col min="1538" max="1538" width="29.375" style="3" bestFit="1" customWidth="1"/>
    <col min="1539" max="1539" width="15" style="3" bestFit="1" customWidth="1"/>
    <col min="1540" max="1540" width="22" style="3" bestFit="1" customWidth="1"/>
    <col min="1541" max="1792" width="9" style="3"/>
    <col min="1793" max="1793" width="16.125" style="3" bestFit="1" customWidth="1"/>
    <col min="1794" max="1794" width="29.375" style="3" bestFit="1" customWidth="1"/>
    <col min="1795" max="1795" width="15" style="3" bestFit="1" customWidth="1"/>
    <col min="1796" max="1796" width="22" style="3" bestFit="1" customWidth="1"/>
    <col min="1797" max="2048" width="9" style="3"/>
    <col min="2049" max="2049" width="16.125" style="3" bestFit="1" customWidth="1"/>
    <col min="2050" max="2050" width="29.375" style="3" bestFit="1" customWidth="1"/>
    <col min="2051" max="2051" width="15" style="3" bestFit="1" customWidth="1"/>
    <col min="2052" max="2052" width="22" style="3" bestFit="1" customWidth="1"/>
    <col min="2053" max="2304" width="9" style="3"/>
    <col min="2305" max="2305" width="16.125" style="3" bestFit="1" customWidth="1"/>
    <col min="2306" max="2306" width="29.375" style="3" bestFit="1" customWidth="1"/>
    <col min="2307" max="2307" width="15" style="3" bestFit="1" customWidth="1"/>
    <col min="2308" max="2308" width="22" style="3" bestFit="1" customWidth="1"/>
    <col min="2309" max="2560" width="9" style="3"/>
    <col min="2561" max="2561" width="16.125" style="3" bestFit="1" customWidth="1"/>
    <col min="2562" max="2562" width="29.375" style="3" bestFit="1" customWidth="1"/>
    <col min="2563" max="2563" width="15" style="3" bestFit="1" customWidth="1"/>
    <col min="2564" max="2564" width="22" style="3" bestFit="1" customWidth="1"/>
    <col min="2565" max="2816" width="9" style="3"/>
    <col min="2817" max="2817" width="16.125" style="3" bestFit="1" customWidth="1"/>
    <col min="2818" max="2818" width="29.375" style="3" bestFit="1" customWidth="1"/>
    <col min="2819" max="2819" width="15" style="3" bestFit="1" customWidth="1"/>
    <col min="2820" max="2820" width="22" style="3" bestFit="1" customWidth="1"/>
    <col min="2821" max="3072" width="9" style="3"/>
    <col min="3073" max="3073" width="16.125" style="3" bestFit="1" customWidth="1"/>
    <col min="3074" max="3074" width="29.375" style="3" bestFit="1" customWidth="1"/>
    <col min="3075" max="3075" width="15" style="3" bestFit="1" customWidth="1"/>
    <col min="3076" max="3076" width="22" style="3" bestFit="1" customWidth="1"/>
    <col min="3077" max="3328" width="9" style="3"/>
    <col min="3329" max="3329" width="16.125" style="3" bestFit="1" customWidth="1"/>
    <col min="3330" max="3330" width="29.375" style="3" bestFit="1" customWidth="1"/>
    <col min="3331" max="3331" width="15" style="3" bestFit="1" customWidth="1"/>
    <col min="3332" max="3332" width="22" style="3" bestFit="1" customWidth="1"/>
    <col min="3333" max="3584" width="9" style="3"/>
    <col min="3585" max="3585" width="16.125" style="3" bestFit="1" customWidth="1"/>
    <col min="3586" max="3586" width="29.375" style="3" bestFit="1" customWidth="1"/>
    <col min="3587" max="3587" width="15" style="3" bestFit="1" customWidth="1"/>
    <col min="3588" max="3588" width="22" style="3" bestFit="1" customWidth="1"/>
    <col min="3589" max="3840" width="9" style="3"/>
    <col min="3841" max="3841" width="16.125" style="3" bestFit="1" customWidth="1"/>
    <col min="3842" max="3842" width="29.375" style="3" bestFit="1" customWidth="1"/>
    <col min="3843" max="3843" width="15" style="3" bestFit="1" customWidth="1"/>
    <col min="3844" max="3844" width="22" style="3" bestFit="1" customWidth="1"/>
    <col min="3845" max="4096" width="9" style="3"/>
    <col min="4097" max="4097" width="16.125" style="3" bestFit="1" customWidth="1"/>
    <col min="4098" max="4098" width="29.375" style="3" bestFit="1" customWidth="1"/>
    <col min="4099" max="4099" width="15" style="3" bestFit="1" customWidth="1"/>
    <col min="4100" max="4100" width="22" style="3" bestFit="1" customWidth="1"/>
    <col min="4101" max="4352" width="9" style="3"/>
    <col min="4353" max="4353" width="16.125" style="3" bestFit="1" customWidth="1"/>
    <col min="4354" max="4354" width="29.375" style="3" bestFit="1" customWidth="1"/>
    <col min="4355" max="4355" width="15" style="3" bestFit="1" customWidth="1"/>
    <col min="4356" max="4356" width="22" style="3" bestFit="1" customWidth="1"/>
    <col min="4357" max="4608" width="9" style="3"/>
    <col min="4609" max="4609" width="16.125" style="3" bestFit="1" customWidth="1"/>
    <col min="4610" max="4610" width="29.375" style="3" bestFit="1" customWidth="1"/>
    <col min="4611" max="4611" width="15" style="3" bestFit="1" customWidth="1"/>
    <col min="4612" max="4612" width="22" style="3" bestFit="1" customWidth="1"/>
    <col min="4613" max="4864" width="9" style="3"/>
    <col min="4865" max="4865" width="16.125" style="3" bestFit="1" customWidth="1"/>
    <col min="4866" max="4866" width="29.375" style="3" bestFit="1" customWidth="1"/>
    <col min="4867" max="4867" width="15" style="3" bestFit="1" customWidth="1"/>
    <col min="4868" max="4868" width="22" style="3" bestFit="1" customWidth="1"/>
    <col min="4869" max="5120" width="9" style="3"/>
    <col min="5121" max="5121" width="16.125" style="3" bestFit="1" customWidth="1"/>
    <col min="5122" max="5122" width="29.375" style="3" bestFit="1" customWidth="1"/>
    <col min="5123" max="5123" width="15" style="3" bestFit="1" customWidth="1"/>
    <col min="5124" max="5124" width="22" style="3" bestFit="1" customWidth="1"/>
    <col min="5125" max="5376" width="9" style="3"/>
    <col min="5377" max="5377" width="16.125" style="3" bestFit="1" customWidth="1"/>
    <col min="5378" max="5378" width="29.375" style="3" bestFit="1" customWidth="1"/>
    <col min="5379" max="5379" width="15" style="3" bestFit="1" customWidth="1"/>
    <col min="5380" max="5380" width="22" style="3" bestFit="1" customWidth="1"/>
    <col min="5381" max="5632" width="9" style="3"/>
    <col min="5633" max="5633" width="16.125" style="3" bestFit="1" customWidth="1"/>
    <col min="5634" max="5634" width="29.375" style="3" bestFit="1" customWidth="1"/>
    <col min="5635" max="5635" width="15" style="3" bestFit="1" customWidth="1"/>
    <col min="5636" max="5636" width="22" style="3" bestFit="1" customWidth="1"/>
    <col min="5637" max="5888" width="9" style="3"/>
    <col min="5889" max="5889" width="16.125" style="3" bestFit="1" customWidth="1"/>
    <col min="5890" max="5890" width="29.375" style="3" bestFit="1" customWidth="1"/>
    <col min="5891" max="5891" width="15" style="3" bestFit="1" customWidth="1"/>
    <col min="5892" max="5892" width="22" style="3" bestFit="1" customWidth="1"/>
    <col min="5893" max="6144" width="9" style="3"/>
    <col min="6145" max="6145" width="16.125" style="3" bestFit="1" customWidth="1"/>
    <col min="6146" max="6146" width="29.375" style="3" bestFit="1" customWidth="1"/>
    <col min="6147" max="6147" width="15" style="3" bestFit="1" customWidth="1"/>
    <col min="6148" max="6148" width="22" style="3" bestFit="1" customWidth="1"/>
    <col min="6149" max="6400" width="9" style="3"/>
    <col min="6401" max="6401" width="16.125" style="3" bestFit="1" customWidth="1"/>
    <col min="6402" max="6402" width="29.375" style="3" bestFit="1" customWidth="1"/>
    <col min="6403" max="6403" width="15" style="3" bestFit="1" customWidth="1"/>
    <col min="6404" max="6404" width="22" style="3" bestFit="1" customWidth="1"/>
    <col min="6405" max="6656" width="9" style="3"/>
    <col min="6657" max="6657" width="16.125" style="3" bestFit="1" customWidth="1"/>
    <col min="6658" max="6658" width="29.375" style="3" bestFit="1" customWidth="1"/>
    <col min="6659" max="6659" width="15" style="3" bestFit="1" customWidth="1"/>
    <col min="6660" max="6660" width="22" style="3" bestFit="1" customWidth="1"/>
    <col min="6661" max="6912" width="9" style="3"/>
    <col min="6913" max="6913" width="16.125" style="3" bestFit="1" customWidth="1"/>
    <col min="6914" max="6914" width="29.375" style="3" bestFit="1" customWidth="1"/>
    <col min="6915" max="6915" width="15" style="3" bestFit="1" customWidth="1"/>
    <col min="6916" max="6916" width="22" style="3" bestFit="1" customWidth="1"/>
    <col min="6917" max="7168" width="9" style="3"/>
    <col min="7169" max="7169" width="16.125" style="3" bestFit="1" customWidth="1"/>
    <col min="7170" max="7170" width="29.375" style="3" bestFit="1" customWidth="1"/>
    <col min="7171" max="7171" width="15" style="3" bestFit="1" customWidth="1"/>
    <col min="7172" max="7172" width="22" style="3" bestFit="1" customWidth="1"/>
    <col min="7173" max="7424" width="9" style="3"/>
    <col min="7425" max="7425" width="16.125" style="3" bestFit="1" customWidth="1"/>
    <col min="7426" max="7426" width="29.375" style="3" bestFit="1" customWidth="1"/>
    <col min="7427" max="7427" width="15" style="3" bestFit="1" customWidth="1"/>
    <col min="7428" max="7428" width="22" style="3" bestFit="1" customWidth="1"/>
    <col min="7429" max="7680" width="9" style="3"/>
    <col min="7681" max="7681" width="16.125" style="3" bestFit="1" customWidth="1"/>
    <col min="7682" max="7682" width="29.375" style="3" bestFit="1" customWidth="1"/>
    <col min="7683" max="7683" width="15" style="3" bestFit="1" customWidth="1"/>
    <col min="7684" max="7684" width="22" style="3" bestFit="1" customWidth="1"/>
    <col min="7685" max="7936" width="9" style="3"/>
    <col min="7937" max="7937" width="16.125" style="3" bestFit="1" customWidth="1"/>
    <col min="7938" max="7938" width="29.375" style="3" bestFit="1" customWidth="1"/>
    <col min="7939" max="7939" width="15" style="3" bestFit="1" customWidth="1"/>
    <col min="7940" max="7940" width="22" style="3" bestFit="1" customWidth="1"/>
    <col min="7941" max="8192" width="9" style="3"/>
    <col min="8193" max="8193" width="16.125" style="3" bestFit="1" customWidth="1"/>
    <col min="8194" max="8194" width="29.375" style="3" bestFit="1" customWidth="1"/>
    <col min="8195" max="8195" width="15" style="3" bestFit="1" customWidth="1"/>
    <col min="8196" max="8196" width="22" style="3" bestFit="1" customWidth="1"/>
    <col min="8197" max="8448" width="9" style="3"/>
    <col min="8449" max="8449" width="16.125" style="3" bestFit="1" customWidth="1"/>
    <col min="8450" max="8450" width="29.375" style="3" bestFit="1" customWidth="1"/>
    <col min="8451" max="8451" width="15" style="3" bestFit="1" customWidth="1"/>
    <col min="8452" max="8452" width="22" style="3" bestFit="1" customWidth="1"/>
    <col min="8453" max="8704" width="9" style="3"/>
    <col min="8705" max="8705" width="16.125" style="3" bestFit="1" customWidth="1"/>
    <col min="8706" max="8706" width="29.375" style="3" bestFit="1" customWidth="1"/>
    <col min="8707" max="8707" width="15" style="3" bestFit="1" customWidth="1"/>
    <col min="8708" max="8708" width="22" style="3" bestFit="1" customWidth="1"/>
    <col min="8709" max="8960" width="9" style="3"/>
    <col min="8961" max="8961" width="16.125" style="3" bestFit="1" customWidth="1"/>
    <col min="8962" max="8962" width="29.375" style="3" bestFit="1" customWidth="1"/>
    <col min="8963" max="8963" width="15" style="3" bestFit="1" customWidth="1"/>
    <col min="8964" max="8964" width="22" style="3" bestFit="1" customWidth="1"/>
    <col min="8965" max="9216" width="9" style="3"/>
    <col min="9217" max="9217" width="16.125" style="3" bestFit="1" customWidth="1"/>
    <col min="9218" max="9218" width="29.375" style="3" bestFit="1" customWidth="1"/>
    <col min="9219" max="9219" width="15" style="3" bestFit="1" customWidth="1"/>
    <col min="9220" max="9220" width="22" style="3" bestFit="1" customWidth="1"/>
    <col min="9221" max="9472" width="9" style="3"/>
    <col min="9473" max="9473" width="16.125" style="3" bestFit="1" customWidth="1"/>
    <col min="9474" max="9474" width="29.375" style="3" bestFit="1" customWidth="1"/>
    <col min="9475" max="9475" width="15" style="3" bestFit="1" customWidth="1"/>
    <col min="9476" max="9476" width="22" style="3" bestFit="1" customWidth="1"/>
    <col min="9477" max="9728" width="9" style="3"/>
    <col min="9729" max="9729" width="16.125" style="3" bestFit="1" customWidth="1"/>
    <col min="9730" max="9730" width="29.375" style="3" bestFit="1" customWidth="1"/>
    <col min="9731" max="9731" width="15" style="3" bestFit="1" customWidth="1"/>
    <col min="9732" max="9732" width="22" style="3" bestFit="1" customWidth="1"/>
    <col min="9733" max="9984" width="9" style="3"/>
    <col min="9985" max="9985" width="16.125" style="3" bestFit="1" customWidth="1"/>
    <col min="9986" max="9986" width="29.375" style="3" bestFit="1" customWidth="1"/>
    <col min="9987" max="9987" width="15" style="3" bestFit="1" customWidth="1"/>
    <col min="9988" max="9988" width="22" style="3" bestFit="1" customWidth="1"/>
    <col min="9989" max="10240" width="9" style="3"/>
    <col min="10241" max="10241" width="16.125" style="3" bestFit="1" customWidth="1"/>
    <col min="10242" max="10242" width="29.375" style="3" bestFit="1" customWidth="1"/>
    <col min="10243" max="10243" width="15" style="3" bestFit="1" customWidth="1"/>
    <col min="10244" max="10244" width="22" style="3" bestFit="1" customWidth="1"/>
    <col min="10245" max="10496" width="9" style="3"/>
    <col min="10497" max="10497" width="16.125" style="3" bestFit="1" customWidth="1"/>
    <col min="10498" max="10498" width="29.375" style="3" bestFit="1" customWidth="1"/>
    <col min="10499" max="10499" width="15" style="3" bestFit="1" customWidth="1"/>
    <col min="10500" max="10500" width="22" style="3" bestFit="1" customWidth="1"/>
    <col min="10501" max="10752" width="9" style="3"/>
    <col min="10753" max="10753" width="16.125" style="3" bestFit="1" customWidth="1"/>
    <col min="10754" max="10754" width="29.375" style="3" bestFit="1" customWidth="1"/>
    <col min="10755" max="10755" width="15" style="3" bestFit="1" customWidth="1"/>
    <col min="10756" max="10756" width="22" style="3" bestFit="1" customWidth="1"/>
    <col min="10757" max="11008" width="9" style="3"/>
    <col min="11009" max="11009" width="16.125" style="3" bestFit="1" customWidth="1"/>
    <col min="11010" max="11010" width="29.375" style="3" bestFit="1" customWidth="1"/>
    <col min="11011" max="11011" width="15" style="3" bestFit="1" customWidth="1"/>
    <col min="11012" max="11012" width="22" style="3" bestFit="1" customWidth="1"/>
    <col min="11013" max="11264" width="9" style="3"/>
    <col min="11265" max="11265" width="16.125" style="3" bestFit="1" customWidth="1"/>
    <col min="11266" max="11266" width="29.375" style="3" bestFit="1" customWidth="1"/>
    <col min="11267" max="11267" width="15" style="3" bestFit="1" customWidth="1"/>
    <col min="11268" max="11268" width="22" style="3" bestFit="1" customWidth="1"/>
    <col min="11269" max="11520" width="9" style="3"/>
    <col min="11521" max="11521" width="16.125" style="3" bestFit="1" customWidth="1"/>
    <col min="11522" max="11522" width="29.375" style="3" bestFit="1" customWidth="1"/>
    <col min="11523" max="11523" width="15" style="3" bestFit="1" customWidth="1"/>
    <col min="11524" max="11524" width="22" style="3" bestFit="1" customWidth="1"/>
    <col min="11525" max="11776" width="9" style="3"/>
    <col min="11777" max="11777" width="16.125" style="3" bestFit="1" customWidth="1"/>
    <col min="11778" max="11778" width="29.375" style="3" bestFit="1" customWidth="1"/>
    <col min="11779" max="11779" width="15" style="3" bestFit="1" customWidth="1"/>
    <col min="11780" max="11780" width="22" style="3" bestFit="1" customWidth="1"/>
    <col min="11781" max="12032" width="9" style="3"/>
    <col min="12033" max="12033" width="16.125" style="3" bestFit="1" customWidth="1"/>
    <col min="12034" max="12034" width="29.375" style="3" bestFit="1" customWidth="1"/>
    <col min="12035" max="12035" width="15" style="3" bestFit="1" customWidth="1"/>
    <col min="12036" max="12036" width="22" style="3" bestFit="1" customWidth="1"/>
    <col min="12037" max="12288" width="9" style="3"/>
    <col min="12289" max="12289" width="16.125" style="3" bestFit="1" customWidth="1"/>
    <col min="12290" max="12290" width="29.375" style="3" bestFit="1" customWidth="1"/>
    <col min="12291" max="12291" width="15" style="3" bestFit="1" customWidth="1"/>
    <col min="12292" max="12292" width="22" style="3" bestFit="1" customWidth="1"/>
    <col min="12293" max="12544" width="9" style="3"/>
    <col min="12545" max="12545" width="16.125" style="3" bestFit="1" customWidth="1"/>
    <col min="12546" max="12546" width="29.375" style="3" bestFit="1" customWidth="1"/>
    <col min="12547" max="12547" width="15" style="3" bestFit="1" customWidth="1"/>
    <col min="12548" max="12548" width="22" style="3" bestFit="1" customWidth="1"/>
    <col min="12549" max="12800" width="9" style="3"/>
    <col min="12801" max="12801" width="16.125" style="3" bestFit="1" customWidth="1"/>
    <col min="12802" max="12802" width="29.375" style="3" bestFit="1" customWidth="1"/>
    <col min="12803" max="12803" width="15" style="3" bestFit="1" customWidth="1"/>
    <col min="12804" max="12804" width="22" style="3" bestFit="1" customWidth="1"/>
    <col min="12805" max="13056" width="9" style="3"/>
    <col min="13057" max="13057" width="16.125" style="3" bestFit="1" customWidth="1"/>
    <col min="13058" max="13058" width="29.375" style="3" bestFit="1" customWidth="1"/>
    <col min="13059" max="13059" width="15" style="3" bestFit="1" customWidth="1"/>
    <col min="13060" max="13060" width="22" style="3" bestFit="1" customWidth="1"/>
    <col min="13061" max="13312" width="9" style="3"/>
    <col min="13313" max="13313" width="16.125" style="3" bestFit="1" customWidth="1"/>
    <col min="13314" max="13314" width="29.375" style="3" bestFit="1" customWidth="1"/>
    <col min="13315" max="13315" width="15" style="3" bestFit="1" customWidth="1"/>
    <col min="13316" max="13316" width="22" style="3" bestFit="1" customWidth="1"/>
    <col min="13317" max="13568" width="9" style="3"/>
    <col min="13569" max="13569" width="16.125" style="3" bestFit="1" customWidth="1"/>
    <col min="13570" max="13570" width="29.375" style="3" bestFit="1" customWidth="1"/>
    <col min="13571" max="13571" width="15" style="3" bestFit="1" customWidth="1"/>
    <col min="13572" max="13572" width="22" style="3" bestFit="1" customWidth="1"/>
    <col min="13573" max="13824" width="9" style="3"/>
    <col min="13825" max="13825" width="16.125" style="3" bestFit="1" customWidth="1"/>
    <col min="13826" max="13826" width="29.375" style="3" bestFit="1" customWidth="1"/>
    <col min="13827" max="13827" width="15" style="3" bestFit="1" customWidth="1"/>
    <col min="13828" max="13828" width="22" style="3" bestFit="1" customWidth="1"/>
    <col min="13829" max="14080" width="9" style="3"/>
    <col min="14081" max="14081" width="16.125" style="3" bestFit="1" customWidth="1"/>
    <col min="14082" max="14082" width="29.375" style="3" bestFit="1" customWidth="1"/>
    <col min="14083" max="14083" width="15" style="3" bestFit="1" customWidth="1"/>
    <col min="14084" max="14084" width="22" style="3" bestFit="1" customWidth="1"/>
    <col min="14085" max="14336" width="9" style="3"/>
    <col min="14337" max="14337" width="16.125" style="3" bestFit="1" customWidth="1"/>
    <col min="14338" max="14338" width="29.375" style="3" bestFit="1" customWidth="1"/>
    <col min="14339" max="14339" width="15" style="3" bestFit="1" customWidth="1"/>
    <col min="14340" max="14340" width="22" style="3" bestFit="1" customWidth="1"/>
    <col min="14341" max="14592" width="9" style="3"/>
    <col min="14593" max="14593" width="16.125" style="3" bestFit="1" customWidth="1"/>
    <col min="14594" max="14594" width="29.375" style="3" bestFit="1" customWidth="1"/>
    <col min="14595" max="14595" width="15" style="3" bestFit="1" customWidth="1"/>
    <col min="14596" max="14596" width="22" style="3" bestFit="1" customWidth="1"/>
    <col min="14597" max="14848" width="9" style="3"/>
    <col min="14849" max="14849" width="16.125" style="3" bestFit="1" customWidth="1"/>
    <col min="14850" max="14850" width="29.375" style="3" bestFit="1" customWidth="1"/>
    <col min="14851" max="14851" width="15" style="3" bestFit="1" customWidth="1"/>
    <col min="14852" max="14852" width="22" style="3" bestFit="1" customWidth="1"/>
    <col min="14853" max="15104" width="9" style="3"/>
    <col min="15105" max="15105" width="16.125" style="3" bestFit="1" customWidth="1"/>
    <col min="15106" max="15106" width="29.375" style="3" bestFit="1" customWidth="1"/>
    <col min="15107" max="15107" width="15" style="3" bestFit="1" customWidth="1"/>
    <col min="15108" max="15108" width="22" style="3" bestFit="1" customWidth="1"/>
    <col min="15109" max="15360" width="9" style="3"/>
    <col min="15361" max="15361" width="16.125" style="3" bestFit="1" customWidth="1"/>
    <col min="15362" max="15362" width="29.375" style="3" bestFit="1" customWidth="1"/>
    <col min="15363" max="15363" width="15" style="3" bestFit="1" customWidth="1"/>
    <col min="15364" max="15364" width="22" style="3" bestFit="1" customWidth="1"/>
    <col min="15365" max="15616" width="9" style="3"/>
    <col min="15617" max="15617" width="16.125" style="3" bestFit="1" customWidth="1"/>
    <col min="15618" max="15618" width="29.375" style="3" bestFit="1" customWidth="1"/>
    <col min="15619" max="15619" width="15" style="3" bestFit="1" customWidth="1"/>
    <col min="15620" max="15620" width="22" style="3" bestFit="1" customWidth="1"/>
    <col min="15621" max="15872" width="9" style="3"/>
    <col min="15873" max="15873" width="16.125" style="3" bestFit="1" customWidth="1"/>
    <col min="15874" max="15874" width="29.375" style="3" bestFit="1" customWidth="1"/>
    <col min="15875" max="15875" width="15" style="3" bestFit="1" customWidth="1"/>
    <col min="15876" max="15876" width="22" style="3" bestFit="1" customWidth="1"/>
    <col min="15877" max="16128" width="9" style="3"/>
    <col min="16129" max="16129" width="16.125" style="3" bestFit="1" customWidth="1"/>
    <col min="16130" max="16130" width="29.375" style="3" bestFit="1" customWidth="1"/>
    <col min="16131" max="16131" width="15" style="3" bestFit="1" customWidth="1"/>
    <col min="16132" max="16132" width="22" style="3" bestFit="1" customWidth="1"/>
    <col min="16133" max="16384" width="9" style="3"/>
  </cols>
  <sheetData>
    <row r="1" spans="1:9" ht="20.25">
      <c r="A1" s="25" t="s">
        <v>9</v>
      </c>
      <c r="B1" s="26"/>
      <c r="C1" s="26"/>
      <c r="D1" s="26"/>
      <c r="E1" s="26"/>
      <c r="F1" s="26"/>
      <c r="G1" s="26"/>
      <c r="H1" s="26"/>
    </row>
    <row r="2" spans="1:9" ht="43.5" customHeight="1">
      <c r="A2" s="4" t="s">
        <v>47</v>
      </c>
      <c r="B2" s="4" t="s">
        <v>10</v>
      </c>
      <c r="C2" s="4" t="s">
        <v>41</v>
      </c>
      <c r="D2" s="4"/>
      <c r="E2" s="4" t="s">
        <v>42</v>
      </c>
      <c r="F2" s="4" t="s">
        <v>11</v>
      </c>
      <c r="G2" s="4" t="s">
        <v>43</v>
      </c>
      <c r="H2" s="4" t="s">
        <v>44</v>
      </c>
      <c r="I2" s="18" t="s">
        <v>105</v>
      </c>
    </row>
    <row r="3" spans="1:9" ht="24.95" customHeight="1">
      <c r="A3" s="27" t="s">
        <v>16</v>
      </c>
      <c r="B3" s="5" t="s">
        <v>12</v>
      </c>
      <c r="C3" s="6" t="s">
        <v>13</v>
      </c>
      <c r="D3" s="6">
        <v>192</v>
      </c>
      <c r="E3" s="7">
        <f t="shared" ref="E3:E18" si="0">D3*3</f>
        <v>576</v>
      </c>
      <c r="F3" s="6" t="s">
        <v>17</v>
      </c>
      <c r="G3" s="6">
        <v>90</v>
      </c>
      <c r="H3" s="7">
        <f>G3*2/3</f>
        <v>60</v>
      </c>
    </row>
    <row r="4" spans="1:9" ht="24.95" customHeight="1">
      <c r="A4" s="27"/>
      <c r="B4" s="5" t="s">
        <v>14</v>
      </c>
      <c r="C4" s="6" t="s">
        <v>15</v>
      </c>
      <c r="D4" s="6">
        <v>96</v>
      </c>
      <c r="E4" s="7">
        <f t="shared" si="0"/>
        <v>288</v>
      </c>
      <c r="F4" s="6" t="s">
        <v>18</v>
      </c>
      <c r="G4" s="6">
        <v>180</v>
      </c>
      <c r="H4" s="7">
        <f t="shared" ref="H4:H15" si="1">G4*2/3</f>
        <v>120</v>
      </c>
    </row>
    <row r="5" spans="1:9" ht="24.95" customHeight="1">
      <c r="A5" s="27" t="s">
        <v>19</v>
      </c>
      <c r="B5" s="5" t="s">
        <v>12</v>
      </c>
      <c r="C5" s="6" t="s">
        <v>13</v>
      </c>
      <c r="D5" s="6">
        <v>192</v>
      </c>
      <c r="E5" s="7">
        <f t="shared" si="0"/>
        <v>576</v>
      </c>
      <c r="F5" s="6" t="s">
        <v>20</v>
      </c>
      <c r="G5" s="6">
        <v>75</v>
      </c>
      <c r="H5" s="7">
        <f t="shared" si="1"/>
        <v>50</v>
      </c>
    </row>
    <row r="6" spans="1:9" ht="24.95" customHeight="1">
      <c r="A6" s="27"/>
      <c r="B6" s="5" t="s">
        <v>14</v>
      </c>
      <c r="C6" s="6" t="s">
        <v>15</v>
      </c>
      <c r="D6" s="6">
        <v>96</v>
      </c>
      <c r="E6" s="7">
        <f t="shared" si="0"/>
        <v>288</v>
      </c>
      <c r="F6" s="6" t="s">
        <v>21</v>
      </c>
      <c r="G6" s="6">
        <v>150</v>
      </c>
      <c r="H6" s="7">
        <f t="shared" si="1"/>
        <v>100</v>
      </c>
    </row>
    <row r="7" spans="1:9" ht="24.95" customHeight="1">
      <c r="A7" s="27" t="s">
        <v>22</v>
      </c>
      <c r="B7" s="5" t="s">
        <v>12</v>
      </c>
      <c r="C7" s="6" t="s">
        <v>23</v>
      </c>
      <c r="D7" s="6">
        <v>256</v>
      </c>
      <c r="E7" s="7">
        <f t="shared" si="0"/>
        <v>768</v>
      </c>
      <c r="F7" s="6" t="s">
        <v>24</v>
      </c>
      <c r="G7" s="6">
        <v>60</v>
      </c>
      <c r="H7" s="7">
        <f t="shared" si="1"/>
        <v>40</v>
      </c>
    </row>
    <row r="8" spans="1:9" ht="24.95" customHeight="1">
      <c r="A8" s="27"/>
      <c r="B8" s="5" t="s">
        <v>14</v>
      </c>
      <c r="C8" s="6" t="s">
        <v>25</v>
      </c>
      <c r="D8" s="6">
        <v>128</v>
      </c>
      <c r="E8" s="7">
        <f t="shared" si="0"/>
        <v>384</v>
      </c>
      <c r="F8" s="6" t="s">
        <v>26</v>
      </c>
      <c r="G8" s="6">
        <v>120</v>
      </c>
      <c r="H8" s="7">
        <f t="shared" si="1"/>
        <v>80</v>
      </c>
    </row>
    <row r="9" spans="1:9" ht="24.95" customHeight="1">
      <c r="A9" s="27" t="s">
        <v>27</v>
      </c>
      <c r="B9" s="5" t="s">
        <v>12</v>
      </c>
      <c r="C9" s="6" t="s">
        <v>23</v>
      </c>
      <c r="D9" s="6">
        <v>256</v>
      </c>
      <c r="E9" s="7">
        <f t="shared" si="0"/>
        <v>768</v>
      </c>
      <c r="F9" s="6" t="s">
        <v>28</v>
      </c>
      <c r="G9" s="6">
        <v>45</v>
      </c>
      <c r="H9" s="7">
        <f t="shared" si="1"/>
        <v>30</v>
      </c>
    </row>
    <row r="10" spans="1:9" ht="24.95" customHeight="1">
      <c r="A10" s="27"/>
      <c r="B10" s="5" t="s">
        <v>14</v>
      </c>
      <c r="C10" s="6" t="s">
        <v>25</v>
      </c>
      <c r="D10" s="6">
        <v>128</v>
      </c>
      <c r="E10" s="7">
        <f t="shared" si="0"/>
        <v>384</v>
      </c>
      <c r="F10" s="6" t="s">
        <v>17</v>
      </c>
      <c r="G10" s="6">
        <v>90</v>
      </c>
      <c r="H10" s="7">
        <f t="shared" si="1"/>
        <v>60</v>
      </c>
    </row>
    <row r="11" spans="1:9" ht="24.95" customHeight="1">
      <c r="A11" s="27" t="s">
        <v>29</v>
      </c>
      <c r="B11" s="5" t="s">
        <v>12</v>
      </c>
      <c r="C11" s="6" t="s">
        <v>23</v>
      </c>
      <c r="D11" s="6">
        <v>256</v>
      </c>
      <c r="E11" s="7">
        <f t="shared" si="0"/>
        <v>768</v>
      </c>
      <c r="F11" s="6" t="s">
        <v>30</v>
      </c>
      <c r="G11" s="6">
        <v>30</v>
      </c>
      <c r="H11" s="7">
        <f t="shared" si="1"/>
        <v>20</v>
      </c>
    </row>
    <row r="12" spans="1:9" ht="24.95" customHeight="1">
      <c r="A12" s="27"/>
      <c r="B12" s="5" t="s">
        <v>14</v>
      </c>
      <c r="C12" s="6" t="s">
        <v>25</v>
      </c>
      <c r="D12" s="6">
        <v>128</v>
      </c>
      <c r="E12" s="7">
        <f t="shared" si="0"/>
        <v>384</v>
      </c>
      <c r="F12" s="6" t="s">
        <v>24</v>
      </c>
      <c r="G12" s="6">
        <v>60</v>
      </c>
      <c r="H12" s="7">
        <f t="shared" si="1"/>
        <v>40</v>
      </c>
    </row>
    <row r="13" spans="1:9" ht="24.95" customHeight="1">
      <c r="A13" s="8" t="s">
        <v>31</v>
      </c>
      <c r="B13" s="5" t="s">
        <v>14</v>
      </c>
      <c r="C13" s="6" t="s">
        <v>32</v>
      </c>
      <c r="D13" s="6">
        <v>160</v>
      </c>
      <c r="E13" s="7">
        <f t="shared" si="0"/>
        <v>480</v>
      </c>
      <c r="F13" s="6" t="s">
        <v>30</v>
      </c>
      <c r="G13" s="6">
        <v>30</v>
      </c>
      <c r="H13" s="7">
        <f t="shared" si="1"/>
        <v>20</v>
      </c>
    </row>
    <row r="14" spans="1:9" ht="24.95" customHeight="1">
      <c r="A14" s="8" t="s">
        <v>34</v>
      </c>
      <c r="B14" s="5" t="s">
        <v>14</v>
      </c>
      <c r="C14" s="6" t="s">
        <v>32</v>
      </c>
      <c r="D14" s="6">
        <v>160</v>
      </c>
      <c r="E14" s="7">
        <f t="shared" si="0"/>
        <v>480</v>
      </c>
      <c r="F14" s="6" t="s">
        <v>33</v>
      </c>
      <c r="G14" s="6">
        <v>15</v>
      </c>
      <c r="H14" s="7">
        <f t="shared" si="1"/>
        <v>10</v>
      </c>
    </row>
    <row r="15" spans="1:9" ht="24.95" customHeight="1">
      <c r="A15" s="8" t="s">
        <v>35</v>
      </c>
      <c r="B15" s="5" t="s">
        <v>14</v>
      </c>
      <c r="C15" s="6" t="s">
        <v>32</v>
      </c>
      <c r="D15" s="6">
        <v>160</v>
      </c>
      <c r="E15" s="7">
        <f t="shared" si="0"/>
        <v>480</v>
      </c>
      <c r="F15" s="6" t="s">
        <v>33</v>
      </c>
      <c r="G15" s="6">
        <v>15</v>
      </c>
      <c r="H15" s="7">
        <f t="shared" si="1"/>
        <v>10</v>
      </c>
    </row>
    <row r="16" spans="1:9" ht="24.95" customHeight="1">
      <c r="A16" s="8" t="s">
        <v>36</v>
      </c>
      <c r="B16" s="5" t="s">
        <v>14</v>
      </c>
      <c r="C16" s="6" t="s">
        <v>15</v>
      </c>
      <c r="D16" s="6">
        <v>96</v>
      </c>
      <c r="E16" s="7">
        <f t="shared" si="0"/>
        <v>288</v>
      </c>
      <c r="F16" s="8" t="s">
        <v>37</v>
      </c>
      <c r="G16" s="8" t="s">
        <v>37</v>
      </c>
      <c r="H16" s="7" t="s">
        <v>37</v>
      </c>
    </row>
    <row r="17" spans="1:8" ht="24.95" customHeight="1">
      <c r="A17" s="8" t="s">
        <v>38</v>
      </c>
      <c r="B17" s="5" t="s">
        <v>14</v>
      </c>
      <c r="C17" s="6" t="s">
        <v>15</v>
      </c>
      <c r="D17" s="6">
        <v>96</v>
      </c>
      <c r="E17" s="7">
        <f t="shared" si="0"/>
        <v>288</v>
      </c>
      <c r="F17" s="8" t="s">
        <v>37</v>
      </c>
      <c r="G17" s="8" t="s">
        <v>37</v>
      </c>
      <c r="H17" s="7" t="s">
        <v>37</v>
      </c>
    </row>
    <row r="18" spans="1:8" ht="24.95" customHeight="1">
      <c r="A18" s="8" t="s">
        <v>39</v>
      </c>
      <c r="B18" s="5" t="s">
        <v>40</v>
      </c>
      <c r="C18" s="6" t="s">
        <v>37</v>
      </c>
      <c r="D18" s="6"/>
      <c r="E18" s="7">
        <f t="shared" si="0"/>
        <v>0</v>
      </c>
      <c r="F18" s="6" t="s">
        <v>37</v>
      </c>
      <c r="G18" s="6" t="s">
        <v>37</v>
      </c>
      <c r="H18" s="7" t="s">
        <v>37</v>
      </c>
    </row>
    <row r="19" spans="1:8" ht="24.75" customHeight="1">
      <c r="A19" s="9" t="s">
        <v>45</v>
      </c>
    </row>
  </sheetData>
  <mergeCells count="6">
    <mergeCell ref="A1:H1"/>
    <mergeCell ref="A11:A12"/>
    <mergeCell ref="A3:A4"/>
    <mergeCell ref="A5:A6"/>
    <mergeCell ref="A7:A8"/>
    <mergeCell ref="A9:A10"/>
  </mergeCells>
  <phoneticPr fontId="1" type="noConversion"/>
  <pageMargins left="0.7" right="0.7" top="0.46" bottom="0.43" header="0.3" footer="0.3"/>
  <pageSetup paperSize="9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填写范例</vt:lpstr>
      <vt:lpstr>基本工作量标准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微软用户</cp:lastModifiedBy>
  <cp:lastPrinted>2017-04-07T07:04:39Z</cp:lastPrinted>
  <dcterms:created xsi:type="dcterms:W3CDTF">2017-03-27T12:53:19Z</dcterms:created>
  <dcterms:modified xsi:type="dcterms:W3CDTF">2017-04-07T09:33:08Z</dcterms:modified>
</cp:coreProperties>
</file>