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Sheet1!$A$2:$L$103</definedName>
  </definedNames>
  <calcPr calcId="145621"/>
</workbook>
</file>

<file path=xl/calcChain.xml><?xml version="1.0" encoding="utf-8"?>
<calcChain xmlns="http://schemas.openxmlformats.org/spreadsheetml/2006/main">
  <c r="H98" i="1" l="1"/>
  <c r="H50" i="1"/>
  <c r="H49" i="1"/>
  <c r="G49" i="1"/>
  <c r="H33" i="1"/>
  <c r="G33" i="1"/>
  <c r="H32" i="1"/>
  <c r="G32" i="1"/>
</calcChain>
</file>

<file path=xl/comments1.xml><?xml version="1.0" encoding="utf-8"?>
<comments xmlns="http://schemas.openxmlformats.org/spreadsheetml/2006/main">
  <authors>
    <author>作者</author>
  </authors>
  <commentList>
    <comment ref="K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需调整时间与法学合并</t>
        </r>
      </text>
    </comment>
    <comment ref="G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补缓考148人，延期考试28人</t>
        </r>
      </text>
    </comment>
    <comment ref="H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补缓考148人，延期考试28人</t>
        </r>
      </text>
    </comment>
    <comment ref="G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补缓考28人，延期考试17人</t>
        </r>
      </text>
    </comment>
    <comment ref="H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补缓考28人，延期考试17人</t>
        </r>
      </text>
    </comment>
    <comment ref="G4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补缓考17人，延期考试26人</t>
        </r>
      </text>
    </comment>
    <comment ref="H4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补缓考17人，延期考试26人</t>
        </r>
      </text>
    </comment>
  </commentList>
</comments>
</file>

<file path=xl/sharedStrings.xml><?xml version="1.0" encoding="utf-8"?>
<sst xmlns="http://schemas.openxmlformats.org/spreadsheetml/2006/main" count="735" uniqueCount="312">
  <si>
    <t>2019-2020学年第二学期补缓考安排表</t>
  </si>
  <si>
    <t>序号</t>
  </si>
  <si>
    <t>校区</t>
  </si>
  <si>
    <t>课程名称</t>
  </si>
  <si>
    <t>考试日期</t>
  </si>
  <si>
    <t>考试时间</t>
  </si>
  <si>
    <t>考试地点</t>
  </si>
  <si>
    <t>考试人数</t>
  </si>
  <si>
    <t>考场总人数</t>
  </si>
  <si>
    <t>任课教师</t>
  </si>
  <si>
    <t>开课学院</t>
  </si>
  <si>
    <t>教学班组成</t>
  </si>
  <si>
    <t>考试形式</t>
  </si>
  <si>
    <t>兰溪校区</t>
  </si>
  <si>
    <t>大学英语(二)-普通班</t>
  </si>
  <si>
    <t>18:00-19:00</t>
  </si>
  <si>
    <t>3-311</t>
  </si>
  <si>
    <t>毛海英等</t>
  </si>
  <si>
    <t>文学院</t>
  </si>
  <si>
    <t>开卷</t>
  </si>
  <si>
    <t>大学英语(二)三校生</t>
  </si>
  <si>
    <t>罗益群</t>
  </si>
  <si>
    <t>大学英语(二)设计类</t>
  </si>
  <si>
    <t>张红燕</t>
  </si>
  <si>
    <t>大学英语(二)专升本</t>
  </si>
  <si>
    <t>胡韵</t>
  </si>
  <si>
    <t>大学英语(四)三校生</t>
  </si>
  <si>
    <t>3-312</t>
  </si>
  <si>
    <t>潘晓红</t>
  </si>
  <si>
    <t>闭卷</t>
  </si>
  <si>
    <t>大学英语(四)设计艺术类</t>
  </si>
  <si>
    <t>3-314</t>
  </si>
  <si>
    <t>夏巧华</t>
  </si>
  <si>
    <t>文选与应用文写作</t>
  </si>
  <si>
    <t>19:50-20:50</t>
  </si>
  <si>
    <t>陈德峰等</t>
  </si>
  <si>
    <t>第二外语（二）（法）</t>
  </si>
  <si>
    <t>3-309</t>
  </si>
  <si>
    <t>应巧君</t>
  </si>
  <si>
    <t>10336.10338.10339</t>
  </si>
  <si>
    <t>第二外语（二）（日）</t>
  </si>
  <si>
    <t>庞佩</t>
  </si>
  <si>
    <t>基础英语（二）</t>
  </si>
  <si>
    <t>盛卓立</t>
  </si>
  <si>
    <t>科技翻译</t>
  </si>
  <si>
    <t>沈继诚</t>
  </si>
  <si>
    <r>
      <rPr>
        <sz val="10"/>
        <rFont val="宋体"/>
        <charset val="134"/>
        <scheme val="minor"/>
      </rPr>
      <t>现代汉语</t>
    </r>
    <r>
      <rPr>
        <sz val="10"/>
        <color theme="1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二</t>
    </r>
    <r>
      <rPr>
        <sz val="10"/>
        <color theme="1"/>
        <rFont val="宋体"/>
        <charset val="134"/>
        <scheme val="minor"/>
      </rPr>
      <t>)</t>
    </r>
  </si>
  <si>
    <t>魏晓彤</t>
  </si>
  <si>
    <t>基础英语（四）</t>
  </si>
  <si>
    <t>徐国红、吴惠忠</t>
  </si>
  <si>
    <r>
      <rPr>
        <sz val="10"/>
        <rFont val="宋体"/>
        <charset val="134"/>
        <scheme val="minor"/>
      </rPr>
      <t>英语阅读</t>
    </r>
    <r>
      <rPr>
        <sz val="10"/>
        <color theme="1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二</t>
    </r>
    <r>
      <rPr>
        <sz val="10"/>
        <color theme="1"/>
        <rFont val="宋体"/>
        <charset val="134"/>
        <scheme val="minor"/>
      </rPr>
      <t>)</t>
    </r>
  </si>
  <si>
    <t>俞利英</t>
  </si>
  <si>
    <t>11252.11253.11254</t>
  </si>
  <si>
    <t>中国古代文学(二)</t>
  </si>
  <si>
    <t>宁辰</t>
  </si>
  <si>
    <t>翻译理论入门</t>
  </si>
  <si>
    <t>郑群</t>
  </si>
  <si>
    <t>商务谈判</t>
  </si>
  <si>
    <t>李霞</t>
  </si>
  <si>
    <t>写作</t>
  </si>
  <si>
    <t>华金余</t>
  </si>
  <si>
    <r>
      <rPr>
        <sz val="10"/>
        <rFont val="宋体"/>
        <charset val="134"/>
        <scheme val="minor"/>
      </rPr>
      <t>外国文学</t>
    </r>
    <r>
      <rPr>
        <sz val="10"/>
        <color theme="1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二</t>
    </r>
    <r>
      <rPr>
        <sz val="10"/>
        <color theme="1"/>
        <rFont val="宋体"/>
        <charset val="134"/>
        <scheme val="minor"/>
      </rPr>
      <t>)</t>
    </r>
  </si>
  <si>
    <t>毛竹生</t>
  </si>
  <si>
    <r>
      <rPr>
        <sz val="10"/>
        <rFont val="宋体"/>
        <charset val="134"/>
        <scheme val="minor"/>
      </rPr>
      <t>外国文学</t>
    </r>
    <r>
      <rPr>
        <sz val="10"/>
        <color theme="1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一</t>
    </r>
    <r>
      <rPr>
        <sz val="10"/>
        <color theme="1"/>
        <rFont val="宋体"/>
        <charset val="134"/>
        <scheme val="minor"/>
      </rPr>
      <t>)</t>
    </r>
  </si>
  <si>
    <t>英语阅读(四)</t>
  </si>
  <si>
    <t>沈倩</t>
  </si>
  <si>
    <t>高级英语视听(二)</t>
  </si>
  <si>
    <t>15:30-16:30</t>
  </si>
  <si>
    <t>贾玲华</t>
  </si>
  <si>
    <t>高级英语(二)-10439</t>
  </si>
  <si>
    <t>布存明</t>
  </si>
  <si>
    <t>跨文化交际-10702</t>
  </si>
  <si>
    <t>conel</t>
  </si>
  <si>
    <t>外贸函电-11050</t>
  </si>
  <si>
    <t>崔颖</t>
  </si>
  <si>
    <t>英语视听(四)</t>
  </si>
  <si>
    <t>袁六艳</t>
  </si>
  <si>
    <t>汉英翻译-10510</t>
  </si>
  <si>
    <t>英语写作(二)-11243</t>
  </si>
  <si>
    <t>英语语法-11248</t>
  </si>
  <si>
    <t>马丽</t>
  </si>
  <si>
    <t>Office高级应用</t>
  </si>
  <si>
    <t>13:20-14:20
14：30-15:30</t>
  </si>
  <si>
    <t>6-104，106</t>
  </si>
  <si>
    <t>工学院*</t>
  </si>
  <si>
    <t>机考</t>
  </si>
  <si>
    <t>计算机程序设计</t>
  </si>
  <si>
    <t>13:20-14:20</t>
  </si>
  <si>
    <t>6-104</t>
  </si>
  <si>
    <t>面向对象程序设计</t>
  </si>
  <si>
    <t>18：00-19:00</t>
  </si>
  <si>
    <t>2-308</t>
  </si>
  <si>
    <t>杨金华</t>
  </si>
  <si>
    <t>面向对象程序设计-10764</t>
  </si>
  <si>
    <t>数据库原理及应用</t>
  </si>
  <si>
    <t>陈尧妃</t>
  </si>
  <si>
    <t>数据库原理及应用-10941</t>
  </si>
  <si>
    <t>MATLAB程序设计</t>
  </si>
  <si>
    <t>吴根柱</t>
  </si>
  <si>
    <t>MATLAB程序设计-10011，10012</t>
  </si>
  <si>
    <t>PLC原理及应用I</t>
  </si>
  <si>
    <t>林祝亮</t>
  </si>
  <si>
    <t>PLC原理及应用I-10024</t>
  </si>
  <si>
    <t>电路分析III</t>
  </si>
  <si>
    <t>18：00-19:30</t>
  </si>
  <si>
    <t>施晓钟</t>
  </si>
  <si>
    <t>电路分析III-10349，10350,10351</t>
  </si>
  <si>
    <t>电工与电子技术（二）</t>
  </si>
  <si>
    <t>郑丽娟</t>
  </si>
  <si>
    <t>电工与电子技术（二）-10346，10347，1348</t>
  </si>
  <si>
    <t>高级语言程序设计</t>
  </si>
  <si>
    <t>19：50-20:50</t>
  </si>
  <si>
    <t>高级语言程序设计-10447，10448,10449,10450</t>
  </si>
  <si>
    <t>概率论与数理统计</t>
  </si>
  <si>
    <t>聂红梅</t>
  </si>
  <si>
    <t>概率论与数理统计-10412,10413</t>
  </si>
  <si>
    <t>数据结构</t>
  </si>
  <si>
    <t>周家庆</t>
  </si>
  <si>
    <t>数据结构-10928,10929</t>
  </si>
  <si>
    <t>工程图学(二)</t>
  </si>
  <si>
    <t>蒋洪奎，李晓梅，宣仲义</t>
  </si>
  <si>
    <t>工程图学(二)-10453，10454,10455,10456</t>
  </si>
  <si>
    <t>.NET程序设计</t>
  </si>
  <si>
    <t>吴建军</t>
  </si>
  <si>
    <t>.NET程序设计-10001，10003</t>
  </si>
  <si>
    <t>课程论文</t>
  </si>
  <si>
    <t>叶建栲</t>
  </si>
  <si>
    <t>数据结构-10930</t>
  </si>
  <si>
    <t>数据库安全</t>
  </si>
  <si>
    <t>陈焕通</t>
  </si>
  <si>
    <t>数据库安全-10935</t>
  </si>
  <si>
    <t>数据库理论及应用</t>
  </si>
  <si>
    <t>数据库理论及应用-10938</t>
  </si>
  <si>
    <t>液压与气压传动</t>
  </si>
  <si>
    <t>杜巧连</t>
  </si>
  <si>
    <t>液压与气压传动-11202,11203</t>
  </si>
  <si>
    <t>多媒体技术应用</t>
  </si>
  <si>
    <t>课程作业</t>
  </si>
  <si>
    <t>毛泽东思想和中国特色社会主义理论体系概论(二)</t>
  </si>
  <si>
    <r>
      <rPr>
        <sz val="10"/>
        <color theme="1"/>
        <rFont val="宋体"/>
        <charset val="134"/>
        <scheme val="minor"/>
      </rPr>
      <t>1</t>
    </r>
    <r>
      <rPr>
        <sz val="10"/>
        <color indexed="8"/>
        <rFont val="宋体"/>
        <charset val="134"/>
        <scheme val="minor"/>
      </rPr>
      <t>0：30-11：30</t>
    </r>
  </si>
  <si>
    <r>
      <rPr>
        <sz val="10"/>
        <color theme="1"/>
        <rFont val="宋体"/>
        <charset val="134"/>
        <scheme val="minor"/>
      </rPr>
      <t>4</t>
    </r>
    <r>
      <rPr>
        <sz val="10"/>
        <color indexed="8"/>
        <rFont val="宋体"/>
        <charset val="134"/>
        <scheme val="minor"/>
      </rPr>
      <t>-107</t>
    </r>
  </si>
  <si>
    <t>王建芬、杨叶忠</t>
  </si>
  <si>
    <t>法学院</t>
  </si>
  <si>
    <t>开卷，带教材和纸质资料，不允许带手机等电子产品</t>
  </si>
  <si>
    <t>中国近现代史纲要</t>
  </si>
  <si>
    <t>程郁华</t>
  </si>
  <si>
    <t>诸子百家</t>
  </si>
  <si>
    <t>谭万勇</t>
  </si>
  <si>
    <t>中国古建筑赏析</t>
  </si>
  <si>
    <t>12:00-13:00</t>
  </si>
  <si>
    <t>6-205</t>
  </si>
  <si>
    <t>朱斌</t>
  </si>
  <si>
    <t>设计艺术学院</t>
  </si>
  <si>
    <t>基础英语(二)</t>
  </si>
  <si>
    <t>10:30-11:30</t>
  </si>
  <si>
    <t>2-306</t>
  </si>
  <si>
    <t>夏巧华  杜春妙</t>
  </si>
  <si>
    <t>商学院</t>
  </si>
  <si>
    <t xml:space="preserve">基础英语(二)-10580、10582
</t>
  </si>
  <si>
    <t>业绩管理（F5）</t>
  </si>
  <si>
    <t>18:00-19:30</t>
  </si>
  <si>
    <t>高顿2</t>
  </si>
  <si>
    <t>业绩管理（F5）-11197</t>
  </si>
  <si>
    <t>中级财务会计（二）1110200200</t>
  </si>
  <si>
    <t>陈云娟</t>
  </si>
  <si>
    <t xml:space="preserve">中级财务会计（二）-11347、11348
</t>
  </si>
  <si>
    <t>中级财务会计（二）1110200382</t>
  </si>
  <si>
    <t>陆竞红</t>
  </si>
  <si>
    <t>中级财务会计（二）-11350</t>
  </si>
  <si>
    <t>中国旅游文化</t>
  </si>
  <si>
    <t>权小勇</t>
  </si>
  <si>
    <t xml:space="preserve">中国旅游文化-11335、11336
</t>
  </si>
  <si>
    <t>国际贸易实务</t>
  </si>
  <si>
    <t>王晓琳</t>
  </si>
  <si>
    <t xml:space="preserve">国际贸易实务-10501、10502
</t>
  </si>
  <si>
    <t>会计师与企业（F1）</t>
  </si>
  <si>
    <t>19:50-21：20</t>
  </si>
  <si>
    <t>高顿1</t>
  </si>
  <si>
    <t>会计师与企业（F1）-10550</t>
  </si>
  <si>
    <t>微观经济学</t>
  </si>
  <si>
    <t xml:space="preserve">林燕
刘坤
彭红英
王晓琳
</t>
  </si>
  <si>
    <t xml:space="preserve">微观经济学-11064、11065 、11067 、11068 、11070 、11071 、11072 、11073 、11074 、11075 
</t>
  </si>
  <si>
    <t>财务会计（F3）</t>
  </si>
  <si>
    <t>13:30-15:00</t>
  </si>
  <si>
    <t>财务会计（F3）-10083</t>
  </si>
  <si>
    <t>会计学</t>
  </si>
  <si>
    <t xml:space="preserve">楼土明
黄静
王艳超
</t>
  </si>
  <si>
    <t xml:space="preserve">会计学-10567、10572、10568、10561
</t>
  </si>
  <si>
    <t>财务会计综合实训</t>
  </si>
  <si>
    <t>王家华</t>
  </si>
  <si>
    <t>财务会计综合实训-10086</t>
  </si>
  <si>
    <t>成本管理会计</t>
  </si>
  <si>
    <t>黄德伟</t>
  </si>
  <si>
    <t>成本管理会计-10098</t>
  </si>
  <si>
    <t>管理会计</t>
  </si>
  <si>
    <t xml:space="preserve">管理会计-10479、10480
</t>
  </si>
  <si>
    <t>统计学</t>
  </si>
  <si>
    <t xml:space="preserve">俞世钢
李洪江
</t>
  </si>
  <si>
    <t xml:space="preserve">统计学-11032、11034、11035、11037、11039
</t>
  </si>
  <si>
    <t>财务报告（F7）</t>
  </si>
  <si>
    <t>财务报告（F7）-10078</t>
  </si>
  <si>
    <t>中级财务会计（一）</t>
  </si>
  <si>
    <t>毛卫东</t>
  </si>
  <si>
    <t xml:space="preserve">中级财务会计（一）-11353
</t>
  </si>
  <si>
    <t>国际金融与结算</t>
  </si>
  <si>
    <t>黄亦君</t>
  </si>
  <si>
    <t>国际金融与结算-10493</t>
  </si>
  <si>
    <t>旅游企业管理信息系统</t>
  </si>
  <si>
    <t>吴佳</t>
  </si>
  <si>
    <t>旅游企业管理信息系统-10712</t>
  </si>
  <si>
    <t>中级财务管理</t>
  </si>
  <si>
    <t>邵向霞</t>
  </si>
  <si>
    <t>中级财务管理-11343</t>
  </si>
  <si>
    <t>商务英语写作</t>
  </si>
  <si>
    <t>商务英语写作-10613</t>
  </si>
  <si>
    <t>Flash动画设计</t>
  </si>
  <si>
    <t>8:30-10:00</t>
  </si>
  <si>
    <t>6-306</t>
  </si>
  <si>
    <t>余俊灵</t>
  </si>
  <si>
    <t>Flash动画设计-10010</t>
  </si>
  <si>
    <t>上机</t>
  </si>
  <si>
    <t>Photoshop实用技术</t>
  </si>
  <si>
    <t>Photoshop实用技术-10027</t>
  </si>
  <si>
    <t>酒店餐饮管理</t>
  </si>
  <si>
    <t>葛丽珍</t>
  </si>
  <si>
    <t>酒店餐饮管理-10687</t>
  </si>
  <si>
    <t>论文</t>
  </si>
  <si>
    <t>国际经济学（双语）</t>
  </si>
  <si>
    <t>刘坤</t>
  </si>
  <si>
    <t xml:space="preserve">国际经济学（双语）-10495、10496
</t>
  </si>
  <si>
    <t>旅游接待业</t>
  </si>
  <si>
    <t>旅游接待业-10707</t>
  </si>
  <si>
    <t>案例分析及论述</t>
  </si>
  <si>
    <t>旅游经济学</t>
  </si>
  <si>
    <t>李洪江</t>
  </si>
  <si>
    <t>旅游经济学-10710</t>
  </si>
  <si>
    <t>财务分析</t>
  </si>
  <si>
    <t>林燕</t>
  </si>
  <si>
    <r>
      <rPr>
        <sz val="10"/>
        <rFont val="宋体"/>
        <charset val="134"/>
        <scheme val="minor"/>
      </rPr>
      <t>财务分析</t>
    </r>
    <r>
      <rPr>
        <sz val="10"/>
        <rFont val="宋体"/>
        <charset val="134"/>
        <scheme val="minor"/>
      </rPr>
      <t>-10081</t>
    </r>
  </si>
  <si>
    <t>财务报表分析报告</t>
  </si>
  <si>
    <t>审计与认证业务（F8）</t>
  </si>
  <si>
    <r>
      <rPr>
        <sz val="10"/>
        <rFont val="宋体"/>
        <charset val="134"/>
        <scheme val="minor"/>
      </rPr>
      <t>审计与认证业务（</t>
    </r>
    <r>
      <rPr>
        <sz val="10"/>
        <rFont val="宋体"/>
        <charset val="134"/>
        <scheme val="minor"/>
      </rPr>
      <t>F8</t>
    </r>
    <r>
      <rPr>
        <sz val="10"/>
        <rFont val="宋体"/>
        <charset val="134"/>
        <scheme val="minor"/>
      </rPr>
      <t>）</t>
    </r>
    <r>
      <rPr>
        <sz val="10"/>
        <rFont val="宋体"/>
        <charset val="134"/>
        <scheme val="minor"/>
      </rPr>
      <t>-10857</t>
    </r>
  </si>
  <si>
    <t>网络支付与金融服务</t>
  </si>
  <si>
    <t>楼婷渊</t>
  </si>
  <si>
    <r>
      <rPr>
        <sz val="10"/>
        <rFont val="宋体"/>
        <charset val="134"/>
        <scheme val="minor"/>
      </rPr>
      <t>网络支付与金融服务</t>
    </r>
    <r>
      <rPr>
        <sz val="10"/>
        <rFont val="宋体"/>
        <charset val="134"/>
        <scheme val="minor"/>
      </rPr>
      <t>-11062</t>
    </r>
  </si>
  <si>
    <t>证券投资学</t>
  </si>
  <si>
    <t>胡建平</t>
  </si>
  <si>
    <r>
      <rPr>
        <sz val="10"/>
        <rFont val="宋体"/>
        <charset val="134"/>
        <scheme val="minor"/>
      </rPr>
      <t>证券投资学</t>
    </r>
    <r>
      <rPr>
        <sz val="10"/>
        <rFont val="宋体"/>
        <charset val="134"/>
        <scheme val="minor"/>
      </rPr>
      <t xml:space="preserve">-11296   </t>
    </r>
  </si>
  <si>
    <t>投资报告</t>
  </si>
  <si>
    <t>旅游项目策划</t>
  </si>
  <si>
    <t>赵玉琪</t>
  </si>
  <si>
    <t>旅游项目策划-10714</t>
  </si>
  <si>
    <t>编写旅游项目策划书</t>
  </si>
  <si>
    <t>有机化学</t>
  </si>
  <si>
    <t>1-207</t>
  </si>
  <si>
    <t>刘俊华</t>
  </si>
  <si>
    <t>理学院</t>
  </si>
  <si>
    <r>
      <rPr>
        <sz val="10"/>
        <rFont val="宋体"/>
        <charset val="134"/>
        <scheme val="minor"/>
      </rPr>
      <t>有机化学</t>
    </r>
    <r>
      <rPr>
        <sz val="10"/>
        <rFont val="宋体"/>
        <charset val="134"/>
        <scheme val="minor"/>
      </rPr>
      <t>-11274</t>
    </r>
  </si>
  <si>
    <t>分析化学</t>
  </si>
  <si>
    <t>袁建锋</t>
  </si>
  <si>
    <r>
      <rPr>
        <sz val="10"/>
        <rFont val="宋体"/>
        <charset val="134"/>
        <scheme val="minor"/>
      </rPr>
      <t>分析化学</t>
    </r>
    <r>
      <rPr>
        <sz val="10"/>
        <rFont val="宋体"/>
        <charset val="134"/>
        <scheme val="minor"/>
      </rPr>
      <t>-10401</t>
    </r>
  </si>
  <si>
    <t>环境监测</t>
  </si>
  <si>
    <t>涂燕红</t>
  </si>
  <si>
    <r>
      <rPr>
        <sz val="10"/>
        <rFont val="宋体"/>
        <charset val="134"/>
        <scheme val="minor"/>
      </rPr>
      <t>环境监测</t>
    </r>
    <r>
      <rPr>
        <sz val="10"/>
        <rFont val="宋体"/>
        <charset val="134"/>
        <scheme val="minor"/>
      </rPr>
      <t>-10540</t>
    </r>
  </si>
  <si>
    <t>日用化学</t>
  </si>
  <si>
    <t>13:30-15:30</t>
  </si>
  <si>
    <t>梁刚锋</t>
  </si>
  <si>
    <r>
      <rPr>
        <sz val="10"/>
        <rFont val="宋体"/>
        <charset val="134"/>
        <scheme val="minor"/>
      </rPr>
      <t>日用化学</t>
    </r>
    <r>
      <rPr>
        <sz val="10"/>
        <rFont val="宋体"/>
        <charset val="134"/>
        <scheme val="minor"/>
      </rPr>
      <t>-10813</t>
    </r>
  </si>
  <si>
    <t>化工工艺学</t>
  </si>
  <si>
    <t>刘亚</t>
  </si>
  <si>
    <r>
      <rPr>
        <sz val="10"/>
        <rFont val="宋体"/>
        <charset val="134"/>
        <scheme val="minor"/>
      </rPr>
      <t>化工工艺学</t>
    </r>
    <r>
      <rPr>
        <sz val="10"/>
        <rFont val="宋体"/>
        <charset val="134"/>
        <scheme val="minor"/>
      </rPr>
      <t>-10522</t>
    </r>
  </si>
  <si>
    <t>化工原理（二）</t>
  </si>
  <si>
    <r>
      <rPr>
        <sz val="10"/>
        <rFont val="宋体"/>
        <charset val="134"/>
        <scheme val="minor"/>
      </rPr>
      <t>化工原理（二）</t>
    </r>
    <r>
      <rPr>
        <sz val="10"/>
        <rFont val="宋体"/>
        <charset val="134"/>
        <scheme val="minor"/>
      </rPr>
      <t>-10525</t>
    </r>
  </si>
  <si>
    <t>环境化学</t>
  </si>
  <si>
    <r>
      <rPr>
        <sz val="10"/>
        <rFont val="宋体"/>
        <charset val="134"/>
        <scheme val="minor"/>
      </rPr>
      <t>环境化学</t>
    </r>
    <r>
      <rPr>
        <sz val="10"/>
        <rFont val="宋体"/>
        <charset val="134"/>
        <scheme val="minor"/>
      </rPr>
      <t>-10537</t>
    </r>
  </si>
  <si>
    <t>色谱学</t>
  </si>
  <si>
    <t>郑孝华</t>
  </si>
  <si>
    <r>
      <rPr>
        <sz val="10"/>
        <rFont val="宋体"/>
        <charset val="134"/>
        <scheme val="minor"/>
      </rPr>
      <t>色谱学</t>
    </r>
    <r>
      <rPr>
        <sz val="10"/>
        <rFont val="宋体"/>
        <charset val="134"/>
        <scheme val="minor"/>
      </rPr>
      <t>-10829</t>
    </r>
  </si>
  <si>
    <t>基础生物学</t>
  </si>
  <si>
    <t>李铭红</t>
  </si>
  <si>
    <r>
      <rPr>
        <sz val="10"/>
        <rFont val="宋体"/>
        <charset val="134"/>
        <scheme val="minor"/>
      </rPr>
      <t>基础生物学</t>
    </r>
    <r>
      <rPr>
        <sz val="10"/>
        <rFont val="宋体"/>
        <charset val="134"/>
        <scheme val="minor"/>
      </rPr>
      <t>-10577</t>
    </r>
  </si>
  <si>
    <t>分析化学Ⅰ</t>
  </si>
  <si>
    <t>黄朝表</t>
  </si>
  <si>
    <r>
      <rPr>
        <sz val="10"/>
        <rFont val="宋体"/>
        <charset val="134"/>
        <scheme val="minor"/>
      </rPr>
      <t>分析化学Ⅰ</t>
    </r>
    <r>
      <rPr>
        <sz val="10"/>
        <rFont val="宋体"/>
        <charset val="134"/>
        <scheme val="minor"/>
      </rPr>
      <t>-10402</t>
    </r>
    <r>
      <rPr>
        <sz val="10"/>
        <rFont val="宋体"/>
        <charset val="134"/>
        <scheme val="minor"/>
      </rPr>
      <t>、分析化学Ⅰ-10403</t>
    </r>
  </si>
  <si>
    <t>化工安全工程概论</t>
  </si>
  <si>
    <t>1-205</t>
  </si>
  <si>
    <t>郑绍成</t>
  </si>
  <si>
    <r>
      <rPr>
        <sz val="10"/>
        <color rgb="FF333333"/>
        <rFont val="宋体"/>
        <charset val="134"/>
        <scheme val="minor"/>
      </rPr>
      <t>化工安全工程概论</t>
    </r>
    <r>
      <rPr>
        <sz val="10"/>
        <color indexed="63"/>
        <rFont val="宋体"/>
        <charset val="134"/>
        <scheme val="minor"/>
      </rPr>
      <t>-10526</t>
    </r>
  </si>
  <si>
    <t>电工电气基础</t>
  </si>
  <si>
    <t>於元炯</t>
  </si>
  <si>
    <r>
      <rPr>
        <sz val="10"/>
        <color rgb="FF333333"/>
        <rFont val="宋体"/>
        <charset val="134"/>
        <scheme val="minor"/>
      </rPr>
      <t>电工电气基础</t>
    </r>
    <r>
      <rPr>
        <sz val="10"/>
        <color indexed="63"/>
        <rFont val="宋体"/>
        <charset val="134"/>
        <scheme val="minor"/>
      </rPr>
      <t>-10348</t>
    </r>
  </si>
  <si>
    <t>人体解剖生理学</t>
  </si>
  <si>
    <t>阮琴</t>
  </si>
  <si>
    <r>
      <rPr>
        <sz val="10"/>
        <rFont val="宋体"/>
        <charset val="134"/>
        <scheme val="minor"/>
      </rPr>
      <t>人体解剖生理学</t>
    </r>
    <r>
      <rPr>
        <sz val="10"/>
        <rFont val="宋体"/>
        <charset val="134"/>
        <scheme val="minor"/>
      </rPr>
      <t>-10809</t>
    </r>
  </si>
  <si>
    <t>学习通</t>
  </si>
  <si>
    <t>高等数学A（二）</t>
  </si>
  <si>
    <t>任芬芳/陈东</t>
  </si>
  <si>
    <t>基础部</t>
  </si>
  <si>
    <t>10417-10420</t>
  </si>
  <si>
    <t>高等数学B（二）</t>
  </si>
  <si>
    <t>崔淑玉/褚海峰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</si>
  <si>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0421/10423</t>
    </r>
  </si>
  <si>
    <t>高等数学C（二）</t>
  </si>
  <si>
    <t>商建初\胡京杭\刘秀梅</t>
  </si>
  <si>
    <t>10425-10431</t>
  </si>
  <si>
    <t>高等数学D（二）</t>
  </si>
  <si>
    <t>王侃</t>
  </si>
  <si>
    <t>包文清</t>
  </si>
  <si>
    <t>10409/10414/10416</t>
  </si>
  <si>
    <t>线性代数</t>
  </si>
  <si>
    <t>褚海峰</t>
  </si>
  <si>
    <t>3-309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</si>
</sst>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[$-F400]h:mm:ss\ AM/PM"/>
    <numFmt numFmtId="178" formatCode="0;[Red]0"/>
  </numFmts>
  <fonts count="14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4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  <scheme val="minor"/>
    </font>
    <font>
      <sz val="10"/>
      <color indexed="6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7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6" fillId="0" borderId="0"/>
    <xf numFmtId="0" fontId="8" fillId="0" borderId="0" applyNumberFormat="0" applyFont="0" applyFill="0" applyBorder="0" applyAlignment="0" applyProtection="0"/>
    <xf numFmtId="0" fontId="6" fillId="0" borderId="0"/>
  </cellStyleXfs>
  <cellXfs count="107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4" applyFont="1" applyFill="1" applyBorder="1" applyAlignment="1">
      <alignment horizontal="center" vertical="center" wrapText="1"/>
    </xf>
    <xf numFmtId="176" fontId="1" fillId="0" borderId="2" xfId="3" applyNumberFormat="1" applyFont="1" applyFill="1" applyBorder="1" applyAlignment="1">
      <alignment horizontal="center" vertical="center" wrapText="1"/>
    </xf>
    <xf numFmtId="14" fontId="1" fillId="0" borderId="2" xfId="3" applyNumberFormat="1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left" vertical="center"/>
    </xf>
    <xf numFmtId="176" fontId="1" fillId="2" borderId="2" xfId="3" applyNumberFormat="1" applyFont="1" applyFill="1" applyBorder="1" applyAlignment="1">
      <alignment horizontal="center" vertical="center" wrapText="1"/>
    </xf>
    <xf numFmtId="20" fontId="2" fillId="0" borderId="2" xfId="7" applyNumberFormat="1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left" vertical="center" wrapText="1"/>
    </xf>
    <xf numFmtId="0" fontId="1" fillId="0" borderId="2" xfId="4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6" applyNumberFormat="1" applyFont="1" applyFill="1" applyBorder="1" applyAlignment="1">
      <alignment horizontal="center" vertical="center" wrapText="1"/>
    </xf>
    <xf numFmtId="0" fontId="1" fillId="0" borderId="2" xfId="6" applyNumberFormat="1" applyFont="1" applyFill="1" applyBorder="1" applyAlignment="1">
      <alignment horizontal="left" vertical="center" wrapText="1"/>
    </xf>
    <xf numFmtId="0" fontId="1" fillId="0" borderId="0" xfId="6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1" fillId="0" borderId="2" xfId="2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/>
    </xf>
    <xf numFmtId="0" fontId="2" fillId="0" borderId="2" xfId="7" applyFont="1" applyFill="1" applyBorder="1" applyAlignment="1">
      <alignment horizontal="left" vertical="center"/>
    </xf>
    <xf numFmtId="20" fontId="2" fillId="0" borderId="2" xfId="7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14" fontId="1" fillId="2" borderId="2" xfId="3" applyNumberFormat="1" applyFont="1" applyFill="1" applyBorder="1" applyAlignment="1">
      <alignment horizontal="center" vertical="center" wrapText="1"/>
    </xf>
    <xf numFmtId="177" fontId="1" fillId="2" borderId="2" xfId="3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3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4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7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4" xfId="4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10">
    <cellStyle name="百分比" xfId="2" builtinId="5"/>
    <cellStyle name="常规" xfId="0" builtinId="0"/>
    <cellStyle name="常规 18" xfId="7"/>
    <cellStyle name="常规 2" xfId="8"/>
    <cellStyle name="常规 26" xfId="6"/>
    <cellStyle name="常规 3" xfId="9"/>
    <cellStyle name="常规 5 3" xfId="5"/>
    <cellStyle name="常规 5 3 2" xfId="1"/>
    <cellStyle name="常规 6" xfId="3"/>
    <cellStyle name="常规 6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abSelected="1" topLeftCell="A22" zoomScale="115" zoomScaleNormal="115" workbookViewId="0">
      <selection activeCell="F43" sqref="F43"/>
    </sheetView>
  </sheetViews>
  <sheetFormatPr defaultColWidth="9" defaultRowHeight="12" x14ac:dyDescent="0.15"/>
  <cols>
    <col min="1" max="1" width="4.25" style="3" customWidth="1"/>
    <col min="2" max="2" width="10" style="4" customWidth="1"/>
    <col min="3" max="3" width="21" style="4" customWidth="1"/>
    <col min="4" max="4" width="13.75" style="5" customWidth="1"/>
    <col min="5" max="5" width="13.75" style="4" customWidth="1"/>
    <col min="6" max="6" width="9" style="4"/>
    <col min="7" max="7" width="9.5" style="4" customWidth="1"/>
    <col min="8" max="8" width="11.875" style="3" customWidth="1"/>
    <col min="9" max="9" width="29.5" style="4" customWidth="1"/>
    <col min="10" max="10" width="14.875" style="4" customWidth="1"/>
    <col min="11" max="11" width="36.75" style="6" customWidth="1"/>
    <col min="12" max="12" width="16.75" style="3" customWidth="1"/>
    <col min="13" max="16384" width="9" style="7"/>
  </cols>
  <sheetData>
    <row r="1" spans="1:12" s="1" customFormat="1" ht="50.25" customHeight="1" x14ac:dyDescent="0.15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8"/>
      <c r="L1" s="79"/>
    </row>
    <row r="2" spans="1:12" s="2" customFormat="1" x14ac:dyDescent="0.1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41" t="s">
        <v>11</v>
      </c>
      <c r="L2" s="10" t="s">
        <v>12</v>
      </c>
    </row>
    <row r="3" spans="1:12" x14ac:dyDescent="0.15">
      <c r="A3" s="11">
        <v>1</v>
      </c>
      <c r="B3" s="12" t="s">
        <v>13</v>
      </c>
      <c r="C3" s="13" t="s">
        <v>14</v>
      </c>
      <c r="D3" s="14">
        <v>44087</v>
      </c>
      <c r="E3" s="15" t="s">
        <v>15</v>
      </c>
      <c r="F3" s="80" t="s">
        <v>16</v>
      </c>
      <c r="G3" s="16">
        <v>4</v>
      </c>
      <c r="H3" s="80">
        <v>14</v>
      </c>
      <c r="I3" s="16" t="s">
        <v>17</v>
      </c>
      <c r="J3" s="20" t="s">
        <v>18</v>
      </c>
      <c r="K3" s="42"/>
      <c r="L3" s="26" t="s">
        <v>19</v>
      </c>
    </row>
    <row r="4" spans="1:12" x14ac:dyDescent="0.15">
      <c r="A4" s="11">
        <v>2</v>
      </c>
      <c r="B4" s="12" t="s">
        <v>13</v>
      </c>
      <c r="C4" s="13" t="s">
        <v>20</v>
      </c>
      <c r="D4" s="14">
        <v>44087</v>
      </c>
      <c r="E4" s="15" t="s">
        <v>15</v>
      </c>
      <c r="F4" s="81"/>
      <c r="G4" s="16">
        <v>8</v>
      </c>
      <c r="H4" s="81"/>
      <c r="I4" s="16" t="s">
        <v>21</v>
      </c>
      <c r="J4" s="20" t="s">
        <v>18</v>
      </c>
      <c r="K4" s="42"/>
      <c r="L4" s="26" t="s">
        <v>19</v>
      </c>
    </row>
    <row r="5" spans="1:12" x14ac:dyDescent="0.15">
      <c r="A5" s="11">
        <v>3</v>
      </c>
      <c r="B5" s="12" t="s">
        <v>13</v>
      </c>
      <c r="C5" s="13" t="s">
        <v>22</v>
      </c>
      <c r="D5" s="14">
        <v>44087</v>
      </c>
      <c r="E5" s="15" t="s">
        <v>15</v>
      </c>
      <c r="F5" s="81"/>
      <c r="G5" s="16">
        <v>1</v>
      </c>
      <c r="H5" s="81"/>
      <c r="I5" s="16" t="s">
        <v>23</v>
      </c>
      <c r="J5" s="20" t="s">
        <v>18</v>
      </c>
      <c r="K5" s="42"/>
      <c r="L5" s="26" t="s">
        <v>19</v>
      </c>
    </row>
    <row r="6" spans="1:12" x14ac:dyDescent="0.15">
      <c r="A6" s="11">
        <v>4</v>
      </c>
      <c r="B6" s="12" t="s">
        <v>13</v>
      </c>
      <c r="C6" s="17" t="s">
        <v>24</v>
      </c>
      <c r="D6" s="14">
        <v>44087</v>
      </c>
      <c r="E6" s="15" t="s">
        <v>15</v>
      </c>
      <c r="F6" s="81"/>
      <c r="G6" s="17">
        <v>1</v>
      </c>
      <c r="H6" s="84"/>
      <c r="I6" s="17" t="s">
        <v>25</v>
      </c>
      <c r="J6" s="20" t="s">
        <v>18</v>
      </c>
      <c r="K6" s="43"/>
      <c r="L6" s="26" t="s">
        <v>19</v>
      </c>
    </row>
    <row r="7" spans="1:12" x14ac:dyDescent="0.15">
      <c r="A7" s="11">
        <v>5</v>
      </c>
      <c r="B7" s="12" t="s">
        <v>13</v>
      </c>
      <c r="C7" s="18" t="s">
        <v>26</v>
      </c>
      <c r="D7" s="14">
        <v>44087</v>
      </c>
      <c r="E7" s="15" t="s">
        <v>15</v>
      </c>
      <c r="F7" s="19" t="s">
        <v>27</v>
      </c>
      <c r="G7" s="20">
        <v>29</v>
      </c>
      <c r="H7" s="20">
        <v>29</v>
      </c>
      <c r="I7" s="17" t="s">
        <v>28</v>
      </c>
      <c r="J7" s="20" t="s">
        <v>18</v>
      </c>
      <c r="K7" s="44"/>
      <c r="L7" s="26" t="s">
        <v>29</v>
      </c>
    </row>
    <row r="8" spans="1:12" x14ac:dyDescent="0.15">
      <c r="A8" s="11">
        <v>6</v>
      </c>
      <c r="B8" s="12" t="s">
        <v>13</v>
      </c>
      <c r="C8" s="18" t="s">
        <v>30</v>
      </c>
      <c r="D8" s="14">
        <v>44087</v>
      </c>
      <c r="E8" s="15" t="s">
        <v>15</v>
      </c>
      <c r="F8" s="19" t="s">
        <v>31</v>
      </c>
      <c r="G8" s="20">
        <v>15</v>
      </c>
      <c r="H8" s="20">
        <v>15</v>
      </c>
      <c r="I8" s="17" t="s">
        <v>32</v>
      </c>
      <c r="J8" s="20" t="s">
        <v>18</v>
      </c>
      <c r="K8" s="44"/>
      <c r="L8" s="26" t="s">
        <v>19</v>
      </c>
    </row>
    <row r="9" spans="1:12" x14ac:dyDescent="0.15">
      <c r="A9" s="11">
        <v>7</v>
      </c>
      <c r="B9" s="12" t="s">
        <v>13</v>
      </c>
      <c r="C9" s="18" t="s">
        <v>33</v>
      </c>
      <c r="D9" s="14">
        <v>44087</v>
      </c>
      <c r="E9" s="15" t="s">
        <v>34</v>
      </c>
      <c r="F9" s="19" t="s">
        <v>31</v>
      </c>
      <c r="G9" s="20">
        <v>19</v>
      </c>
      <c r="H9" s="20">
        <v>19</v>
      </c>
      <c r="I9" s="17" t="s">
        <v>35</v>
      </c>
      <c r="J9" s="20" t="s">
        <v>18</v>
      </c>
      <c r="K9" s="44"/>
      <c r="L9" s="26" t="s">
        <v>19</v>
      </c>
    </row>
    <row r="10" spans="1:12" x14ac:dyDescent="0.15">
      <c r="A10" s="11">
        <v>8</v>
      </c>
      <c r="B10" s="12" t="s">
        <v>13</v>
      </c>
      <c r="C10" s="21" t="s">
        <v>36</v>
      </c>
      <c r="D10" s="14">
        <v>44088</v>
      </c>
      <c r="E10" s="15" t="s">
        <v>15</v>
      </c>
      <c r="F10" s="82" t="s">
        <v>37</v>
      </c>
      <c r="G10" s="17">
        <v>5</v>
      </c>
      <c r="H10" s="82">
        <v>19</v>
      </c>
      <c r="I10" s="17" t="s">
        <v>38</v>
      </c>
      <c r="J10" s="20" t="s">
        <v>18</v>
      </c>
      <c r="K10" s="43" t="s">
        <v>39</v>
      </c>
      <c r="L10" s="26" t="s">
        <v>29</v>
      </c>
    </row>
    <row r="11" spans="1:12" x14ac:dyDescent="0.15">
      <c r="A11" s="11">
        <v>9</v>
      </c>
      <c r="B11" s="12" t="s">
        <v>13</v>
      </c>
      <c r="C11" s="21" t="s">
        <v>40</v>
      </c>
      <c r="D11" s="14">
        <v>44088</v>
      </c>
      <c r="E11" s="15" t="s">
        <v>15</v>
      </c>
      <c r="F11" s="83"/>
      <c r="G11" s="17">
        <v>4</v>
      </c>
      <c r="H11" s="83"/>
      <c r="I11" s="17" t="s">
        <v>41</v>
      </c>
      <c r="J11" s="20" t="s">
        <v>18</v>
      </c>
      <c r="K11" s="43">
        <v>10341.103429999999</v>
      </c>
      <c r="L11" s="26" t="s">
        <v>29</v>
      </c>
    </row>
    <row r="12" spans="1:12" x14ac:dyDescent="0.15">
      <c r="A12" s="11">
        <v>10</v>
      </c>
      <c r="B12" s="12" t="s">
        <v>13</v>
      </c>
      <c r="C12" s="21" t="s">
        <v>42</v>
      </c>
      <c r="D12" s="14">
        <v>44088</v>
      </c>
      <c r="E12" s="15" t="s">
        <v>15</v>
      </c>
      <c r="F12" s="83"/>
      <c r="G12" s="17">
        <v>5</v>
      </c>
      <c r="H12" s="83"/>
      <c r="I12" s="26" t="s">
        <v>43</v>
      </c>
      <c r="J12" s="20" t="s">
        <v>18</v>
      </c>
      <c r="K12" s="43">
        <v>10343</v>
      </c>
      <c r="L12" s="26" t="s">
        <v>19</v>
      </c>
    </row>
    <row r="13" spans="1:12" x14ac:dyDescent="0.15">
      <c r="A13" s="11">
        <v>11</v>
      </c>
      <c r="B13" s="12" t="s">
        <v>13</v>
      </c>
      <c r="C13" s="21" t="s">
        <v>44</v>
      </c>
      <c r="D13" s="14">
        <v>44088</v>
      </c>
      <c r="E13" s="15" t="s">
        <v>15</v>
      </c>
      <c r="F13" s="83"/>
      <c r="G13" s="17">
        <v>1</v>
      </c>
      <c r="H13" s="83"/>
      <c r="I13" s="45" t="s">
        <v>45</v>
      </c>
      <c r="J13" s="20" t="s">
        <v>18</v>
      </c>
      <c r="K13" s="46">
        <v>10693</v>
      </c>
      <c r="L13" s="26" t="s">
        <v>19</v>
      </c>
    </row>
    <row r="14" spans="1:12" x14ac:dyDescent="0.15">
      <c r="A14" s="11">
        <v>12</v>
      </c>
      <c r="B14" s="12" t="s">
        <v>13</v>
      </c>
      <c r="C14" s="22" t="s">
        <v>46</v>
      </c>
      <c r="D14" s="14">
        <v>44088</v>
      </c>
      <c r="E14" s="15" t="s">
        <v>15</v>
      </c>
      <c r="F14" s="83"/>
      <c r="G14" s="23">
        <v>4</v>
      </c>
      <c r="H14" s="85"/>
      <c r="I14" s="26" t="s">
        <v>47</v>
      </c>
      <c r="J14" s="20" t="s">
        <v>18</v>
      </c>
      <c r="K14" s="47">
        <v>11128.111290000001</v>
      </c>
      <c r="L14" s="26" t="s">
        <v>19</v>
      </c>
    </row>
    <row r="15" spans="1:12" x14ac:dyDescent="0.15">
      <c r="A15" s="11">
        <v>13</v>
      </c>
      <c r="B15" s="12" t="s">
        <v>13</v>
      </c>
      <c r="C15" s="18" t="s">
        <v>48</v>
      </c>
      <c r="D15" s="14">
        <v>44088</v>
      </c>
      <c r="E15" s="15" t="s">
        <v>34</v>
      </c>
      <c r="F15" s="80" t="s">
        <v>37</v>
      </c>
      <c r="G15" s="16">
        <v>2</v>
      </c>
      <c r="H15" s="80">
        <v>12</v>
      </c>
      <c r="I15" s="16" t="s">
        <v>49</v>
      </c>
      <c r="J15" s="20" t="s">
        <v>18</v>
      </c>
      <c r="K15" s="42">
        <v>10597.10593</v>
      </c>
      <c r="L15" s="26" t="s">
        <v>19</v>
      </c>
    </row>
    <row r="16" spans="1:12" x14ac:dyDescent="0.15">
      <c r="A16" s="11">
        <v>14</v>
      </c>
      <c r="B16" s="12" t="s">
        <v>13</v>
      </c>
      <c r="C16" s="24" t="s">
        <v>50</v>
      </c>
      <c r="D16" s="14">
        <v>44088</v>
      </c>
      <c r="E16" s="15" t="s">
        <v>34</v>
      </c>
      <c r="F16" s="81"/>
      <c r="G16" s="17">
        <v>5</v>
      </c>
      <c r="H16" s="81"/>
      <c r="I16" s="17" t="s">
        <v>51</v>
      </c>
      <c r="J16" s="20" t="s">
        <v>18</v>
      </c>
      <c r="K16" s="48" t="s">
        <v>52</v>
      </c>
      <c r="L16" s="26" t="s">
        <v>29</v>
      </c>
    </row>
    <row r="17" spans="1:12" x14ac:dyDescent="0.15">
      <c r="A17" s="11">
        <v>15</v>
      </c>
      <c r="B17" s="12" t="s">
        <v>13</v>
      </c>
      <c r="C17" s="25" t="s">
        <v>53</v>
      </c>
      <c r="D17" s="14">
        <v>44088</v>
      </c>
      <c r="E17" s="15" t="s">
        <v>34</v>
      </c>
      <c r="F17" s="84"/>
      <c r="G17" s="26">
        <v>5</v>
      </c>
      <c r="H17" s="84"/>
      <c r="I17" s="26" t="s">
        <v>54</v>
      </c>
      <c r="J17" s="20" t="s">
        <v>18</v>
      </c>
      <c r="K17" s="49">
        <v>11316.113170000001</v>
      </c>
      <c r="L17" s="26" t="s">
        <v>19</v>
      </c>
    </row>
    <row r="18" spans="1:12" x14ac:dyDescent="0.15">
      <c r="A18" s="11">
        <v>16</v>
      </c>
      <c r="B18" s="12" t="s">
        <v>13</v>
      </c>
      <c r="C18" s="18" t="s">
        <v>55</v>
      </c>
      <c r="D18" s="14">
        <v>44089</v>
      </c>
      <c r="E18" s="15" t="s">
        <v>15</v>
      </c>
      <c r="F18" s="82" t="s">
        <v>37</v>
      </c>
      <c r="G18" s="26">
        <v>4</v>
      </c>
      <c r="H18" s="87">
        <v>9</v>
      </c>
      <c r="I18" s="26" t="s">
        <v>56</v>
      </c>
      <c r="J18" s="20" t="s">
        <v>18</v>
      </c>
      <c r="K18" s="49">
        <v>10392.103929999999</v>
      </c>
      <c r="L18" s="26" t="s">
        <v>19</v>
      </c>
    </row>
    <row r="19" spans="1:12" x14ac:dyDescent="0.15">
      <c r="A19" s="11">
        <v>17</v>
      </c>
      <c r="B19" s="12" t="s">
        <v>13</v>
      </c>
      <c r="C19" s="18" t="s">
        <v>57</v>
      </c>
      <c r="D19" s="14">
        <v>44089</v>
      </c>
      <c r="E19" s="15" t="s">
        <v>15</v>
      </c>
      <c r="F19" s="83"/>
      <c r="G19" s="26">
        <v>2</v>
      </c>
      <c r="H19" s="88"/>
      <c r="I19" s="26" t="s">
        <v>58</v>
      </c>
      <c r="J19" s="20" t="s">
        <v>18</v>
      </c>
      <c r="K19" s="49">
        <v>10840</v>
      </c>
      <c r="L19" s="26" t="s">
        <v>29</v>
      </c>
    </row>
    <row r="20" spans="1:12" x14ac:dyDescent="0.15">
      <c r="A20" s="11">
        <v>18</v>
      </c>
      <c r="B20" s="12" t="s">
        <v>13</v>
      </c>
      <c r="C20" s="22" t="s">
        <v>59</v>
      </c>
      <c r="D20" s="14">
        <v>44089</v>
      </c>
      <c r="E20" s="15" t="s">
        <v>15</v>
      </c>
      <c r="F20" s="85"/>
      <c r="G20" s="17">
        <v>3</v>
      </c>
      <c r="H20" s="89"/>
      <c r="I20" s="17" t="s">
        <v>60</v>
      </c>
      <c r="J20" s="20" t="s">
        <v>18</v>
      </c>
      <c r="K20" s="43">
        <v>11150.111510000001</v>
      </c>
      <c r="L20" s="26" t="s">
        <v>29</v>
      </c>
    </row>
    <row r="21" spans="1:12" x14ac:dyDescent="0.15">
      <c r="A21" s="11">
        <v>19</v>
      </c>
      <c r="B21" s="12" t="s">
        <v>13</v>
      </c>
      <c r="C21" s="22" t="s">
        <v>61</v>
      </c>
      <c r="D21" s="14">
        <v>44089</v>
      </c>
      <c r="E21" s="15" t="s">
        <v>34</v>
      </c>
      <c r="F21" s="82" t="s">
        <v>37</v>
      </c>
      <c r="G21" s="17">
        <v>1</v>
      </c>
      <c r="H21" s="82">
        <v>6</v>
      </c>
      <c r="I21" s="17" t="s">
        <v>62</v>
      </c>
      <c r="J21" s="20" t="s">
        <v>18</v>
      </c>
      <c r="K21" s="43">
        <v>11043</v>
      </c>
      <c r="L21" s="26" t="s">
        <v>19</v>
      </c>
    </row>
    <row r="22" spans="1:12" x14ac:dyDescent="0.15">
      <c r="A22" s="11">
        <v>20</v>
      </c>
      <c r="B22" s="12" t="s">
        <v>13</v>
      </c>
      <c r="C22" s="22" t="s">
        <v>63</v>
      </c>
      <c r="D22" s="14">
        <v>44089</v>
      </c>
      <c r="E22" s="15" t="s">
        <v>34</v>
      </c>
      <c r="F22" s="83"/>
      <c r="G22" s="27">
        <v>2</v>
      </c>
      <c r="H22" s="83"/>
      <c r="I22" s="17" t="s">
        <v>62</v>
      </c>
      <c r="J22" s="20" t="s">
        <v>18</v>
      </c>
      <c r="K22" s="50">
        <v>11046</v>
      </c>
      <c r="L22" s="26" t="s">
        <v>19</v>
      </c>
    </row>
    <row r="23" spans="1:12" x14ac:dyDescent="0.15">
      <c r="A23" s="11">
        <v>21</v>
      </c>
      <c r="B23" s="12" t="s">
        <v>13</v>
      </c>
      <c r="C23" s="28" t="s">
        <v>64</v>
      </c>
      <c r="D23" s="14">
        <v>44089</v>
      </c>
      <c r="E23" s="15" t="s">
        <v>34</v>
      </c>
      <c r="F23" s="85"/>
      <c r="G23" s="27">
        <v>3</v>
      </c>
      <c r="H23" s="85"/>
      <c r="I23" s="8" t="s">
        <v>65</v>
      </c>
      <c r="J23" s="20" t="s">
        <v>18</v>
      </c>
      <c r="K23" s="50">
        <v>11256.112580000001</v>
      </c>
      <c r="L23" s="8" t="s">
        <v>19</v>
      </c>
    </row>
    <row r="24" spans="1:12" x14ac:dyDescent="0.15">
      <c r="A24" s="11">
        <v>22</v>
      </c>
      <c r="B24" s="12" t="s">
        <v>13</v>
      </c>
      <c r="C24" s="29" t="s">
        <v>66</v>
      </c>
      <c r="D24" s="14">
        <v>44090</v>
      </c>
      <c r="E24" s="15" t="s">
        <v>67</v>
      </c>
      <c r="F24" s="17" t="s">
        <v>16</v>
      </c>
      <c r="G24" s="17">
        <v>1</v>
      </c>
      <c r="H24" s="17">
        <v>1</v>
      </c>
      <c r="I24" s="17" t="s">
        <v>68</v>
      </c>
      <c r="J24" s="20" t="s">
        <v>18</v>
      </c>
      <c r="K24" s="43">
        <v>10443</v>
      </c>
      <c r="L24" s="26" t="s">
        <v>19</v>
      </c>
    </row>
    <row r="25" spans="1:12" x14ac:dyDescent="0.15">
      <c r="A25" s="11">
        <v>23</v>
      </c>
      <c r="B25" s="12" t="s">
        <v>13</v>
      </c>
      <c r="C25" s="30" t="s">
        <v>69</v>
      </c>
      <c r="D25" s="14">
        <v>44090</v>
      </c>
      <c r="E25" s="15" t="s">
        <v>15</v>
      </c>
      <c r="F25" s="86" t="s">
        <v>37</v>
      </c>
      <c r="G25" s="20">
        <v>1</v>
      </c>
      <c r="H25" s="90">
        <v>4</v>
      </c>
      <c r="I25" s="17" t="s">
        <v>70</v>
      </c>
      <c r="J25" s="20" t="s">
        <v>18</v>
      </c>
      <c r="K25" s="44">
        <v>10439</v>
      </c>
      <c r="L25" s="26" t="s">
        <v>19</v>
      </c>
    </row>
    <row r="26" spans="1:12" x14ac:dyDescent="0.15">
      <c r="A26" s="11">
        <v>24</v>
      </c>
      <c r="B26" s="12" t="s">
        <v>13</v>
      </c>
      <c r="C26" s="30" t="s">
        <v>71</v>
      </c>
      <c r="D26" s="14">
        <v>44090</v>
      </c>
      <c r="E26" s="15" t="s">
        <v>15</v>
      </c>
      <c r="F26" s="86"/>
      <c r="G26" s="17">
        <v>1</v>
      </c>
      <c r="H26" s="91"/>
      <c r="I26" s="17" t="s">
        <v>72</v>
      </c>
      <c r="J26" s="20" t="s">
        <v>18</v>
      </c>
      <c r="K26" s="43">
        <v>10702</v>
      </c>
      <c r="L26" s="26" t="s">
        <v>29</v>
      </c>
    </row>
    <row r="27" spans="1:12" x14ac:dyDescent="0.15">
      <c r="A27" s="11">
        <v>25</v>
      </c>
      <c r="B27" s="12" t="s">
        <v>13</v>
      </c>
      <c r="C27" s="30" t="s">
        <v>73</v>
      </c>
      <c r="D27" s="14">
        <v>44090</v>
      </c>
      <c r="E27" s="15" t="s">
        <v>15</v>
      </c>
      <c r="F27" s="86"/>
      <c r="G27" s="17">
        <v>2</v>
      </c>
      <c r="H27" s="92"/>
      <c r="I27" s="17" t="s">
        <v>74</v>
      </c>
      <c r="J27" s="20" t="s">
        <v>18</v>
      </c>
      <c r="K27" s="43">
        <v>11050.11052</v>
      </c>
      <c r="L27" s="26" t="s">
        <v>19</v>
      </c>
    </row>
    <row r="28" spans="1:12" x14ac:dyDescent="0.15">
      <c r="A28" s="11">
        <v>26</v>
      </c>
      <c r="B28" s="12" t="s">
        <v>13</v>
      </c>
      <c r="C28" s="31" t="s">
        <v>75</v>
      </c>
      <c r="D28" s="14">
        <v>44090</v>
      </c>
      <c r="E28" s="15" t="s">
        <v>15</v>
      </c>
      <c r="F28" s="17" t="s">
        <v>27</v>
      </c>
      <c r="G28" s="32">
        <v>1</v>
      </c>
      <c r="H28" s="32">
        <v>1</v>
      </c>
      <c r="I28" s="31" t="s">
        <v>76</v>
      </c>
      <c r="J28" s="20" t="s">
        <v>18</v>
      </c>
      <c r="K28" s="51">
        <v>11237</v>
      </c>
      <c r="L28" s="26" t="s">
        <v>29</v>
      </c>
    </row>
    <row r="29" spans="1:12" x14ac:dyDescent="0.15">
      <c r="A29" s="11">
        <v>27</v>
      </c>
      <c r="B29" s="12" t="s">
        <v>13</v>
      </c>
      <c r="C29" s="30" t="s">
        <v>77</v>
      </c>
      <c r="D29" s="14">
        <v>44090</v>
      </c>
      <c r="E29" s="15" t="s">
        <v>34</v>
      </c>
      <c r="F29" s="86" t="s">
        <v>37</v>
      </c>
      <c r="G29" s="17">
        <v>1</v>
      </c>
      <c r="H29" s="82">
        <v>4</v>
      </c>
      <c r="I29" s="52" t="s">
        <v>45</v>
      </c>
      <c r="J29" s="20" t="s">
        <v>18</v>
      </c>
      <c r="K29" s="43">
        <v>10510</v>
      </c>
      <c r="L29" s="26" t="s">
        <v>19</v>
      </c>
    </row>
    <row r="30" spans="1:12" x14ac:dyDescent="0.15">
      <c r="A30" s="11">
        <v>28</v>
      </c>
      <c r="B30" s="12" t="s">
        <v>13</v>
      </c>
      <c r="C30" s="30" t="s">
        <v>78</v>
      </c>
      <c r="D30" s="14">
        <v>44090</v>
      </c>
      <c r="E30" s="15" t="s">
        <v>34</v>
      </c>
      <c r="F30" s="86"/>
      <c r="G30" s="17">
        <v>1</v>
      </c>
      <c r="H30" s="83"/>
      <c r="I30" s="52" t="s">
        <v>56</v>
      </c>
      <c r="J30" s="20" t="s">
        <v>18</v>
      </c>
      <c r="K30" s="43">
        <v>11243</v>
      </c>
      <c r="L30" s="26" t="s">
        <v>19</v>
      </c>
    </row>
    <row r="31" spans="1:12" x14ac:dyDescent="0.15">
      <c r="A31" s="11">
        <v>29</v>
      </c>
      <c r="B31" s="12" t="s">
        <v>13</v>
      </c>
      <c r="C31" s="30" t="s">
        <v>79</v>
      </c>
      <c r="D31" s="14">
        <v>44090</v>
      </c>
      <c r="E31" s="15" t="s">
        <v>34</v>
      </c>
      <c r="F31" s="86"/>
      <c r="G31" s="17">
        <v>2</v>
      </c>
      <c r="H31" s="85"/>
      <c r="I31" s="52" t="s">
        <v>80</v>
      </c>
      <c r="J31" s="20" t="s">
        <v>18</v>
      </c>
      <c r="K31" s="43">
        <v>11248</v>
      </c>
      <c r="L31" s="26" t="s">
        <v>19</v>
      </c>
    </row>
    <row r="32" spans="1:12" ht="24" x14ac:dyDescent="0.15">
      <c r="A32" s="11">
        <v>30</v>
      </c>
      <c r="B32" s="12" t="s">
        <v>13</v>
      </c>
      <c r="C32" s="8" t="s">
        <v>81</v>
      </c>
      <c r="D32" s="33">
        <v>44087</v>
      </c>
      <c r="E32" s="10" t="s">
        <v>82</v>
      </c>
      <c r="F32" s="8" t="s">
        <v>83</v>
      </c>
      <c r="G32" s="8">
        <f>148+28</f>
        <v>176</v>
      </c>
      <c r="H32" s="8">
        <f>148+28</f>
        <v>176</v>
      </c>
      <c r="I32" s="8"/>
      <c r="J32" s="26" t="s">
        <v>84</v>
      </c>
      <c r="K32" s="53"/>
      <c r="L32" s="8" t="s">
        <v>85</v>
      </c>
    </row>
    <row r="33" spans="1:12" x14ac:dyDescent="0.15">
      <c r="A33" s="11">
        <v>31</v>
      </c>
      <c r="B33" s="12" t="s">
        <v>13</v>
      </c>
      <c r="C33" s="8" t="s">
        <v>86</v>
      </c>
      <c r="D33" s="33">
        <v>44087</v>
      </c>
      <c r="E33" s="10" t="s">
        <v>87</v>
      </c>
      <c r="F33" s="8" t="s">
        <v>88</v>
      </c>
      <c r="G33" s="8">
        <f>28+17</f>
        <v>45</v>
      </c>
      <c r="H33" s="8">
        <f>28+17</f>
        <v>45</v>
      </c>
      <c r="I33" s="8"/>
      <c r="J33" s="26" t="s">
        <v>84</v>
      </c>
      <c r="K33" s="53"/>
      <c r="L33" s="8" t="s">
        <v>85</v>
      </c>
    </row>
    <row r="34" spans="1:12" x14ac:dyDescent="0.15">
      <c r="A34" s="11">
        <v>32</v>
      </c>
      <c r="B34" s="12" t="s">
        <v>13</v>
      </c>
      <c r="C34" s="26" t="s">
        <v>89</v>
      </c>
      <c r="D34" s="34">
        <v>44089</v>
      </c>
      <c r="E34" s="12" t="s">
        <v>90</v>
      </c>
      <c r="F34" s="12" t="s">
        <v>91</v>
      </c>
      <c r="G34" s="31">
        <v>1</v>
      </c>
      <c r="H34" s="93">
        <v>9</v>
      </c>
      <c r="I34" s="26" t="s">
        <v>92</v>
      </c>
      <c r="J34" s="26" t="s">
        <v>84</v>
      </c>
      <c r="K34" s="49" t="s">
        <v>93</v>
      </c>
      <c r="L34" s="12" t="s">
        <v>29</v>
      </c>
    </row>
    <row r="35" spans="1:12" x14ac:dyDescent="0.15">
      <c r="A35" s="11">
        <v>33</v>
      </c>
      <c r="B35" s="12" t="s">
        <v>13</v>
      </c>
      <c r="C35" s="26" t="s">
        <v>94</v>
      </c>
      <c r="D35" s="34">
        <v>44089</v>
      </c>
      <c r="E35" s="12" t="s">
        <v>90</v>
      </c>
      <c r="F35" s="12" t="s">
        <v>91</v>
      </c>
      <c r="G35" s="31">
        <v>2</v>
      </c>
      <c r="H35" s="94"/>
      <c r="I35" s="26" t="s">
        <v>95</v>
      </c>
      <c r="J35" s="26" t="s">
        <v>84</v>
      </c>
      <c r="K35" s="49" t="s">
        <v>96</v>
      </c>
      <c r="L35" s="12" t="s">
        <v>29</v>
      </c>
    </row>
    <row r="36" spans="1:12" x14ac:dyDescent="0.15">
      <c r="A36" s="11">
        <v>34</v>
      </c>
      <c r="B36" s="12" t="s">
        <v>13</v>
      </c>
      <c r="C36" s="26" t="s">
        <v>97</v>
      </c>
      <c r="D36" s="34">
        <v>44089</v>
      </c>
      <c r="E36" s="12" t="s">
        <v>90</v>
      </c>
      <c r="F36" s="12" t="s">
        <v>91</v>
      </c>
      <c r="G36" s="31">
        <v>5</v>
      </c>
      <c r="H36" s="94"/>
      <c r="I36" s="26" t="s">
        <v>98</v>
      </c>
      <c r="J36" s="26" t="s">
        <v>84</v>
      </c>
      <c r="K36" s="49" t="s">
        <v>99</v>
      </c>
      <c r="L36" s="12" t="s">
        <v>19</v>
      </c>
    </row>
    <row r="37" spans="1:12" x14ac:dyDescent="0.15">
      <c r="A37" s="11">
        <v>35</v>
      </c>
      <c r="B37" s="12" t="s">
        <v>13</v>
      </c>
      <c r="C37" s="26" t="s">
        <v>100</v>
      </c>
      <c r="D37" s="34">
        <v>44089</v>
      </c>
      <c r="E37" s="12" t="s">
        <v>90</v>
      </c>
      <c r="F37" s="12" t="s">
        <v>91</v>
      </c>
      <c r="G37" s="31">
        <v>1</v>
      </c>
      <c r="H37" s="95"/>
      <c r="I37" s="26" t="s">
        <v>101</v>
      </c>
      <c r="J37" s="26" t="s">
        <v>84</v>
      </c>
      <c r="K37" s="49" t="s">
        <v>102</v>
      </c>
      <c r="L37" s="12" t="s">
        <v>19</v>
      </c>
    </row>
    <row r="38" spans="1:12" x14ac:dyDescent="0.15">
      <c r="A38" s="11">
        <v>36</v>
      </c>
      <c r="B38" s="12" t="s">
        <v>13</v>
      </c>
      <c r="C38" s="26" t="s">
        <v>103</v>
      </c>
      <c r="D38" s="34">
        <v>44089</v>
      </c>
      <c r="E38" s="12" t="s">
        <v>104</v>
      </c>
      <c r="F38" s="12" t="s">
        <v>91</v>
      </c>
      <c r="G38" s="31">
        <v>7</v>
      </c>
      <c r="H38" s="93">
        <v>19</v>
      </c>
      <c r="I38" s="26" t="s">
        <v>105</v>
      </c>
      <c r="J38" s="26" t="s">
        <v>84</v>
      </c>
      <c r="K38" s="49" t="s">
        <v>106</v>
      </c>
      <c r="L38" s="12" t="s">
        <v>19</v>
      </c>
    </row>
    <row r="39" spans="1:12" x14ac:dyDescent="0.15">
      <c r="A39" s="11">
        <v>37</v>
      </c>
      <c r="B39" s="12" t="s">
        <v>13</v>
      </c>
      <c r="C39" s="26" t="s">
        <v>107</v>
      </c>
      <c r="D39" s="34">
        <v>44089</v>
      </c>
      <c r="E39" s="12" t="s">
        <v>104</v>
      </c>
      <c r="F39" s="12" t="s">
        <v>91</v>
      </c>
      <c r="G39" s="31">
        <v>12</v>
      </c>
      <c r="H39" s="95"/>
      <c r="I39" s="26" t="s">
        <v>108</v>
      </c>
      <c r="J39" s="26" t="s">
        <v>84</v>
      </c>
      <c r="K39" s="49" t="s">
        <v>109</v>
      </c>
      <c r="L39" s="12" t="s">
        <v>29</v>
      </c>
    </row>
    <row r="40" spans="1:12" x14ac:dyDescent="0.15">
      <c r="A40" s="11">
        <v>38</v>
      </c>
      <c r="B40" s="12" t="s">
        <v>13</v>
      </c>
      <c r="C40" s="26" t="s">
        <v>110</v>
      </c>
      <c r="D40" s="34">
        <v>44089</v>
      </c>
      <c r="E40" s="12" t="s">
        <v>111</v>
      </c>
      <c r="F40" s="12" t="s">
        <v>91</v>
      </c>
      <c r="G40" s="31">
        <v>51</v>
      </c>
      <c r="H40" s="31">
        <v>51</v>
      </c>
      <c r="I40" s="26" t="s">
        <v>92</v>
      </c>
      <c r="J40" s="26" t="s">
        <v>84</v>
      </c>
      <c r="K40" s="49" t="s">
        <v>112</v>
      </c>
      <c r="L40" s="12" t="s">
        <v>29</v>
      </c>
    </row>
    <row r="41" spans="1:12" x14ac:dyDescent="0.15">
      <c r="A41" s="11">
        <v>39</v>
      </c>
      <c r="B41" s="12" t="s">
        <v>13</v>
      </c>
      <c r="C41" s="26" t="s">
        <v>113</v>
      </c>
      <c r="D41" s="34">
        <v>44090</v>
      </c>
      <c r="E41" s="12" t="s">
        <v>90</v>
      </c>
      <c r="F41" s="12" t="s">
        <v>37</v>
      </c>
      <c r="G41" s="31">
        <v>8</v>
      </c>
      <c r="H41" s="93">
        <v>12</v>
      </c>
      <c r="I41" s="26" t="s">
        <v>114</v>
      </c>
      <c r="J41" s="26" t="s">
        <v>84</v>
      </c>
      <c r="K41" s="49" t="s">
        <v>115</v>
      </c>
      <c r="L41" s="12" t="s">
        <v>29</v>
      </c>
    </row>
    <row r="42" spans="1:12" x14ac:dyDescent="0.15">
      <c r="A42" s="11">
        <v>40</v>
      </c>
      <c r="B42" s="12" t="s">
        <v>13</v>
      </c>
      <c r="C42" s="26" t="s">
        <v>116</v>
      </c>
      <c r="D42" s="34">
        <v>44090</v>
      </c>
      <c r="E42" s="12" t="s">
        <v>90</v>
      </c>
      <c r="F42" s="12" t="s">
        <v>37</v>
      </c>
      <c r="G42" s="31">
        <v>4</v>
      </c>
      <c r="H42" s="95"/>
      <c r="I42" s="26" t="s">
        <v>117</v>
      </c>
      <c r="J42" s="26" t="s">
        <v>84</v>
      </c>
      <c r="K42" s="49" t="s">
        <v>118</v>
      </c>
      <c r="L42" s="12" t="s">
        <v>29</v>
      </c>
    </row>
    <row r="43" spans="1:12" x14ac:dyDescent="0.15">
      <c r="A43" s="11">
        <v>41</v>
      </c>
      <c r="B43" s="12" t="s">
        <v>13</v>
      </c>
      <c r="C43" s="26" t="s">
        <v>119</v>
      </c>
      <c r="D43" s="34">
        <v>44090</v>
      </c>
      <c r="E43" s="12" t="s">
        <v>104</v>
      </c>
      <c r="F43" s="106" t="s">
        <v>311</v>
      </c>
      <c r="G43" s="31">
        <v>5</v>
      </c>
      <c r="H43" s="31">
        <v>5</v>
      </c>
      <c r="I43" s="26" t="s">
        <v>120</v>
      </c>
      <c r="J43" s="26" t="s">
        <v>84</v>
      </c>
      <c r="K43" s="49" t="s">
        <v>121</v>
      </c>
      <c r="L43" s="12" t="s">
        <v>29</v>
      </c>
    </row>
    <row r="44" spans="1:12" x14ac:dyDescent="0.15">
      <c r="A44" s="11">
        <v>42</v>
      </c>
      <c r="B44" s="12" t="s">
        <v>13</v>
      </c>
      <c r="C44" s="26" t="s">
        <v>122</v>
      </c>
      <c r="D44" s="34"/>
      <c r="E44" s="12"/>
      <c r="F44" s="12"/>
      <c r="G44" s="31">
        <v>2</v>
      </c>
      <c r="H44" s="31">
        <v>2</v>
      </c>
      <c r="I44" s="26" t="s">
        <v>123</v>
      </c>
      <c r="J44" s="26" t="s">
        <v>84</v>
      </c>
      <c r="K44" s="49" t="s">
        <v>124</v>
      </c>
      <c r="L44" s="12" t="s">
        <v>125</v>
      </c>
    </row>
    <row r="45" spans="1:12" x14ac:dyDescent="0.15">
      <c r="A45" s="11">
        <v>43</v>
      </c>
      <c r="B45" s="12" t="s">
        <v>13</v>
      </c>
      <c r="C45" s="26" t="s">
        <v>116</v>
      </c>
      <c r="D45" s="34"/>
      <c r="E45" s="12"/>
      <c r="F45" s="12"/>
      <c r="G45" s="31">
        <v>3</v>
      </c>
      <c r="H45" s="31">
        <v>3</v>
      </c>
      <c r="I45" s="26" t="s">
        <v>126</v>
      </c>
      <c r="J45" s="26" t="s">
        <v>84</v>
      </c>
      <c r="K45" s="49" t="s">
        <v>127</v>
      </c>
      <c r="L45" s="12" t="s">
        <v>125</v>
      </c>
    </row>
    <row r="46" spans="1:12" x14ac:dyDescent="0.15">
      <c r="A46" s="11">
        <v>44</v>
      </c>
      <c r="B46" s="12" t="s">
        <v>13</v>
      </c>
      <c r="C46" s="26" t="s">
        <v>128</v>
      </c>
      <c r="D46" s="34"/>
      <c r="E46" s="12"/>
      <c r="F46" s="12"/>
      <c r="G46" s="31">
        <v>1</v>
      </c>
      <c r="H46" s="31">
        <v>1</v>
      </c>
      <c r="I46" s="26" t="s">
        <v>129</v>
      </c>
      <c r="J46" s="26" t="s">
        <v>84</v>
      </c>
      <c r="K46" s="49" t="s">
        <v>130</v>
      </c>
      <c r="L46" s="12" t="s">
        <v>125</v>
      </c>
    </row>
    <row r="47" spans="1:12" x14ac:dyDescent="0.15">
      <c r="A47" s="11">
        <v>45</v>
      </c>
      <c r="B47" s="12" t="s">
        <v>13</v>
      </c>
      <c r="C47" s="26" t="s">
        <v>131</v>
      </c>
      <c r="D47" s="34"/>
      <c r="E47" s="12"/>
      <c r="F47" s="12"/>
      <c r="G47" s="31">
        <v>1</v>
      </c>
      <c r="H47" s="31">
        <v>1</v>
      </c>
      <c r="I47" s="26" t="s">
        <v>126</v>
      </c>
      <c r="J47" s="26" t="s">
        <v>84</v>
      </c>
      <c r="K47" s="49" t="s">
        <v>132</v>
      </c>
      <c r="L47" s="12" t="s">
        <v>125</v>
      </c>
    </row>
    <row r="48" spans="1:12" x14ac:dyDescent="0.15">
      <c r="A48" s="11">
        <v>46</v>
      </c>
      <c r="B48" s="12" t="s">
        <v>13</v>
      </c>
      <c r="C48" s="26" t="s">
        <v>133</v>
      </c>
      <c r="D48" s="33"/>
      <c r="E48" s="10"/>
      <c r="F48" s="8"/>
      <c r="G48" s="8">
        <v>2</v>
      </c>
      <c r="H48" s="8">
        <v>2</v>
      </c>
      <c r="I48" s="26" t="s">
        <v>134</v>
      </c>
      <c r="J48" s="26" t="s">
        <v>84</v>
      </c>
      <c r="K48" s="49" t="s">
        <v>135</v>
      </c>
      <c r="L48" s="12" t="s">
        <v>125</v>
      </c>
    </row>
    <row r="49" spans="1:12" x14ac:dyDescent="0.15">
      <c r="A49" s="11">
        <v>47</v>
      </c>
      <c r="B49" s="12" t="s">
        <v>13</v>
      </c>
      <c r="C49" s="26" t="s">
        <v>136</v>
      </c>
      <c r="D49" s="33"/>
      <c r="E49" s="10"/>
      <c r="F49" s="8"/>
      <c r="G49" s="8">
        <f>17+26</f>
        <v>43</v>
      </c>
      <c r="H49" s="8">
        <f>17+26</f>
        <v>43</v>
      </c>
      <c r="I49" s="26"/>
      <c r="J49" s="26" t="s">
        <v>84</v>
      </c>
      <c r="K49" s="49"/>
      <c r="L49" s="12" t="s">
        <v>137</v>
      </c>
    </row>
    <row r="50" spans="1:12" ht="36" x14ac:dyDescent="0.15">
      <c r="A50" s="11">
        <v>48</v>
      </c>
      <c r="B50" s="12" t="s">
        <v>13</v>
      </c>
      <c r="C50" s="21" t="s">
        <v>138</v>
      </c>
      <c r="D50" s="14">
        <v>44087</v>
      </c>
      <c r="E50" s="15" t="s">
        <v>139</v>
      </c>
      <c r="F50" s="17" t="s">
        <v>140</v>
      </c>
      <c r="G50" s="17">
        <v>5</v>
      </c>
      <c r="H50" s="82">
        <f>SUM(G50:G52)</f>
        <v>11</v>
      </c>
      <c r="I50" s="17" t="s">
        <v>141</v>
      </c>
      <c r="J50" s="17" t="s">
        <v>142</v>
      </c>
      <c r="K50" s="43"/>
      <c r="L50" s="26" t="s">
        <v>143</v>
      </c>
    </row>
    <row r="51" spans="1:12" x14ac:dyDescent="0.15">
      <c r="A51" s="11">
        <v>49</v>
      </c>
      <c r="B51" s="12" t="s">
        <v>13</v>
      </c>
      <c r="C51" s="21" t="s">
        <v>144</v>
      </c>
      <c r="D51" s="14">
        <v>44087</v>
      </c>
      <c r="E51" s="15" t="s">
        <v>139</v>
      </c>
      <c r="F51" s="17" t="s">
        <v>140</v>
      </c>
      <c r="G51" s="17">
        <v>5</v>
      </c>
      <c r="H51" s="83"/>
      <c r="I51" s="17" t="s">
        <v>145</v>
      </c>
      <c r="J51" s="17" t="s">
        <v>142</v>
      </c>
      <c r="K51" s="43"/>
      <c r="L51" s="26" t="s">
        <v>29</v>
      </c>
    </row>
    <row r="52" spans="1:12" x14ac:dyDescent="0.15">
      <c r="A52" s="11">
        <v>50</v>
      </c>
      <c r="B52" s="12" t="s">
        <v>13</v>
      </c>
      <c r="C52" s="21" t="s">
        <v>146</v>
      </c>
      <c r="D52" s="14">
        <v>44087</v>
      </c>
      <c r="E52" s="15" t="s">
        <v>139</v>
      </c>
      <c r="F52" s="17" t="s">
        <v>140</v>
      </c>
      <c r="G52" s="17">
        <v>1</v>
      </c>
      <c r="H52" s="85"/>
      <c r="I52" s="17" t="s">
        <v>147</v>
      </c>
      <c r="J52" s="17" t="s">
        <v>142</v>
      </c>
      <c r="K52" s="43"/>
      <c r="L52" s="26" t="s">
        <v>29</v>
      </c>
    </row>
    <row r="53" spans="1:12" x14ac:dyDescent="0.15">
      <c r="A53" s="11">
        <v>51</v>
      </c>
      <c r="B53" s="12" t="s">
        <v>13</v>
      </c>
      <c r="C53" s="35" t="s">
        <v>148</v>
      </c>
      <c r="D53" s="14">
        <v>44088</v>
      </c>
      <c r="E53" s="15" t="s">
        <v>149</v>
      </c>
      <c r="F53" s="17" t="s">
        <v>150</v>
      </c>
      <c r="G53" s="17">
        <v>2</v>
      </c>
      <c r="H53" s="17">
        <v>2</v>
      </c>
      <c r="I53" s="26" t="s">
        <v>151</v>
      </c>
      <c r="J53" s="17" t="s">
        <v>152</v>
      </c>
      <c r="K53" s="43"/>
      <c r="L53" s="26" t="s">
        <v>85</v>
      </c>
    </row>
    <row r="54" spans="1:12" ht="24" x14ac:dyDescent="0.15">
      <c r="A54" s="11">
        <v>52</v>
      </c>
      <c r="B54" s="12" t="s">
        <v>13</v>
      </c>
      <c r="C54" s="36" t="s">
        <v>153</v>
      </c>
      <c r="D54" s="37">
        <v>44088</v>
      </c>
      <c r="E54" s="38" t="s">
        <v>154</v>
      </c>
      <c r="F54" s="38" t="s">
        <v>155</v>
      </c>
      <c r="G54" s="39">
        <v>3</v>
      </c>
      <c r="H54" s="39">
        <v>3</v>
      </c>
      <c r="I54" s="54" t="s">
        <v>156</v>
      </c>
      <c r="J54" s="54" t="s">
        <v>157</v>
      </c>
      <c r="K54" s="40" t="s">
        <v>158</v>
      </c>
      <c r="L54" s="26" t="s">
        <v>29</v>
      </c>
    </row>
    <row r="55" spans="1:12" x14ac:dyDescent="0.15">
      <c r="A55" s="11">
        <v>53</v>
      </c>
      <c r="B55" s="12" t="s">
        <v>13</v>
      </c>
      <c r="C55" s="36" t="s">
        <v>159</v>
      </c>
      <c r="D55" s="37">
        <v>44088</v>
      </c>
      <c r="E55" s="38" t="s">
        <v>160</v>
      </c>
      <c r="F55" s="38" t="s">
        <v>155</v>
      </c>
      <c r="G55" s="39">
        <v>22</v>
      </c>
      <c r="H55" s="96">
        <v>38</v>
      </c>
      <c r="I55" s="54" t="s">
        <v>161</v>
      </c>
      <c r="J55" s="54" t="s">
        <v>157</v>
      </c>
      <c r="K55" s="40" t="s">
        <v>162</v>
      </c>
      <c r="L55" s="26" t="s">
        <v>29</v>
      </c>
    </row>
    <row r="56" spans="1:12" ht="24" x14ac:dyDescent="0.15">
      <c r="A56" s="11">
        <v>54</v>
      </c>
      <c r="B56" s="12" t="s">
        <v>13</v>
      </c>
      <c r="C56" s="40" t="s">
        <v>163</v>
      </c>
      <c r="D56" s="37">
        <v>44088</v>
      </c>
      <c r="E56" s="38" t="s">
        <v>15</v>
      </c>
      <c r="F56" s="38" t="s">
        <v>155</v>
      </c>
      <c r="G56" s="39">
        <v>12</v>
      </c>
      <c r="H56" s="97"/>
      <c r="I56" s="54" t="s">
        <v>164</v>
      </c>
      <c r="J56" s="54" t="s">
        <v>157</v>
      </c>
      <c r="K56" s="40" t="s">
        <v>165</v>
      </c>
      <c r="L56" s="26" t="s">
        <v>29</v>
      </c>
    </row>
    <row r="57" spans="1:12" ht="24" x14ac:dyDescent="0.15">
      <c r="A57" s="11">
        <v>55</v>
      </c>
      <c r="B57" s="12" t="s">
        <v>13</v>
      </c>
      <c r="C57" s="40" t="s">
        <v>166</v>
      </c>
      <c r="D57" s="37">
        <v>44088</v>
      </c>
      <c r="E57" s="38" t="s">
        <v>15</v>
      </c>
      <c r="F57" s="38" t="s">
        <v>155</v>
      </c>
      <c r="G57" s="39">
        <v>2</v>
      </c>
      <c r="H57" s="97"/>
      <c r="I57" s="54" t="s">
        <v>167</v>
      </c>
      <c r="J57" s="54" t="s">
        <v>157</v>
      </c>
      <c r="K57" s="40" t="s">
        <v>168</v>
      </c>
      <c r="L57" s="26" t="s">
        <v>29</v>
      </c>
    </row>
    <row r="58" spans="1:12" ht="24" x14ac:dyDescent="0.15">
      <c r="A58" s="11">
        <v>56</v>
      </c>
      <c r="B58" s="12" t="s">
        <v>13</v>
      </c>
      <c r="C58" s="36" t="s">
        <v>169</v>
      </c>
      <c r="D58" s="37">
        <v>44088</v>
      </c>
      <c r="E58" s="38" t="s">
        <v>15</v>
      </c>
      <c r="F58" s="38" t="s">
        <v>155</v>
      </c>
      <c r="G58" s="39">
        <v>2</v>
      </c>
      <c r="H58" s="98"/>
      <c r="I58" s="54" t="s">
        <v>170</v>
      </c>
      <c r="J58" s="54" t="s">
        <v>157</v>
      </c>
      <c r="K58" s="40" t="s">
        <v>171</v>
      </c>
      <c r="L58" s="26" t="s">
        <v>29</v>
      </c>
    </row>
    <row r="59" spans="1:12" ht="24" x14ac:dyDescent="0.15">
      <c r="A59" s="11">
        <v>57</v>
      </c>
      <c r="B59" s="12" t="s">
        <v>13</v>
      </c>
      <c r="C59" s="36" t="s">
        <v>172</v>
      </c>
      <c r="D59" s="37">
        <v>44088</v>
      </c>
      <c r="E59" s="38" t="s">
        <v>34</v>
      </c>
      <c r="F59" s="38" t="s">
        <v>155</v>
      </c>
      <c r="G59" s="39">
        <v>11</v>
      </c>
      <c r="H59" s="96">
        <v>40</v>
      </c>
      <c r="I59" s="54" t="s">
        <v>173</v>
      </c>
      <c r="J59" s="54" t="s">
        <v>157</v>
      </c>
      <c r="K59" s="40" t="s">
        <v>174</v>
      </c>
      <c r="L59" s="26" t="s">
        <v>29</v>
      </c>
    </row>
    <row r="60" spans="1:12" x14ac:dyDescent="0.15">
      <c r="A60" s="11">
        <v>58</v>
      </c>
      <c r="B60" s="12" t="s">
        <v>13</v>
      </c>
      <c r="C60" s="36" t="s">
        <v>175</v>
      </c>
      <c r="D60" s="37">
        <v>44088</v>
      </c>
      <c r="E60" s="38" t="s">
        <v>176</v>
      </c>
      <c r="F60" s="38" t="s">
        <v>155</v>
      </c>
      <c r="G60" s="39">
        <v>1</v>
      </c>
      <c r="H60" s="97"/>
      <c r="I60" s="54" t="s">
        <v>177</v>
      </c>
      <c r="J60" s="54" t="s">
        <v>157</v>
      </c>
      <c r="K60" s="40" t="s">
        <v>178</v>
      </c>
      <c r="L60" s="26" t="s">
        <v>29</v>
      </c>
    </row>
    <row r="61" spans="1:12" ht="60" x14ac:dyDescent="0.15">
      <c r="A61" s="11">
        <v>59</v>
      </c>
      <c r="B61" s="12" t="s">
        <v>13</v>
      </c>
      <c r="C61" s="36" t="s">
        <v>179</v>
      </c>
      <c r="D61" s="37">
        <v>44088</v>
      </c>
      <c r="E61" s="38" t="s">
        <v>34</v>
      </c>
      <c r="F61" s="38" t="s">
        <v>155</v>
      </c>
      <c r="G61" s="39">
        <v>28</v>
      </c>
      <c r="H61" s="98"/>
      <c r="I61" s="54" t="s">
        <v>180</v>
      </c>
      <c r="J61" s="54" t="s">
        <v>157</v>
      </c>
      <c r="K61" s="40" t="s">
        <v>181</v>
      </c>
      <c r="L61" s="26" t="s">
        <v>29</v>
      </c>
    </row>
    <row r="62" spans="1:12" x14ac:dyDescent="0.15">
      <c r="A62" s="11">
        <v>60</v>
      </c>
      <c r="B62" s="12" t="s">
        <v>13</v>
      </c>
      <c r="C62" s="36" t="s">
        <v>182</v>
      </c>
      <c r="D62" s="37">
        <v>44089</v>
      </c>
      <c r="E62" s="38" t="s">
        <v>183</v>
      </c>
      <c r="F62" s="38" t="s">
        <v>155</v>
      </c>
      <c r="G62" s="39">
        <v>30</v>
      </c>
      <c r="H62" s="39">
        <v>30</v>
      </c>
      <c r="I62" s="54" t="s">
        <v>177</v>
      </c>
      <c r="J62" s="54" t="s">
        <v>157</v>
      </c>
      <c r="K62" s="40" t="s">
        <v>184</v>
      </c>
      <c r="L62" s="26" t="s">
        <v>29</v>
      </c>
    </row>
    <row r="63" spans="1:12" ht="48" x14ac:dyDescent="0.15">
      <c r="A63" s="11">
        <v>61</v>
      </c>
      <c r="B63" s="12" t="s">
        <v>13</v>
      </c>
      <c r="C63" s="36" t="s">
        <v>185</v>
      </c>
      <c r="D63" s="37">
        <v>44089</v>
      </c>
      <c r="E63" s="38" t="s">
        <v>15</v>
      </c>
      <c r="F63" s="38" t="s">
        <v>155</v>
      </c>
      <c r="G63" s="39">
        <v>6</v>
      </c>
      <c r="H63" s="96">
        <v>37</v>
      </c>
      <c r="I63" s="54" t="s">
        <v>186</v>
      </c>
      <c r="J63" s="54" t="s">
        <v>157</v>
      </c>
      <c r="K63" s="40" t="s">
        <v>187</v>
      </c>
      <c r="L63" s="26" t="s">
        <v>29</v>
      </c>
    </row>
    <row r="64" spans="1:12" x14ac:dyDescent="0.15">
      <c r="A64" s="11">
        <v>62</v>
      </c>
      <c r="B64" s="12" t="s">
        <v>13</v>
      </c>
      <c r="C64" s="36" t="s">
        <v>188</v>
      </c>
      <c r="D64" s="37">
        <v>44089</v>
      </c>
      <c r="E64" s="38" t="s">
        <v>160</v>
      </c>
      <c r="F64" s="38" t="s">
        <v>155</v>
      </c>
      <c r="G64" s="39">
        <v>6</v>
      </c>
      <c r="H64" s="97"/>
      <c r="I64" s="54" t="s">
        <v>189</v>
      </c>
      <c r="J64" s="54" t="s">
        <v>157</v>
      </c>
      <c r="K64" s="40" t="s">
        <v>190</v>
      </c>
      <c r="L64" s="26" t="s">
        <v>29</v>
      </c>
    </row>
    <row r="65" spans="1:12" x14ac:dyDescent="0.15">
      <c r="A65" s="11">
        <v>63</v>
      </c>
      <c r="B65" s="12" t="s">
        <v>13</v>
      </c>
      <c r="C65" s="36" t="s">
        <v>191</v>
      </c>
      <c r="D65" s="37">
        <v>44089</v>
      </c>
      <c r="E65" s="38" t="s">
        <v>160</v>
      </c>
      <c r="F65" s="38" t="s">
        <v>155</v>
      </c>
      <c r="G65" s="39">
        <v>6</v>
      </c>
      <c r="H65" s="97"/>
      <c r="I65" s="54" t="s">
        <v>192</v>
      </c>
      <c r="J65" s="54" t="s">
        <v>157</v>
      </c>
      <c r="K65" s="40" t="s">
        <v>193</v>
      </c>
      <c r="L65" s="26" t="s">
        <v>19</v>
      </c>
    </row>
    <row r="66" spans="1:12" ht="24" x14ac:dyDescent="0.15">
      <c r="A66" s="11">
        <v>64</v>
      </c>
      <c r="B66" s="12" t="s">
        <v>13</v>
      </c>
      <c r="C66" s="36" t="s">
        <v>194</v>
      </c>
      <c r="D66" s="37">
        <v>44089</v>
      </c>
      <c r="E66" s="38" t="s">
        <v>160</v>
      </c>
      <c r="F66" s="38" t="s">
        <v>155</v>
      </c>
      <c r="G66" s="39">
        <v>9</v>
      </c>
      <c r="H66" s="97"/>
      <c r="I66" s="54" t="s">
        <v>192</v>
      </c>
      <c r="J66" s="54" t="s">
        <v>157</v>
      </c>
      <c r="K66" s="40" t="s">
        <v>195</v>
      </c>
      <c r="L66" s="26" t="s">
        <v>19</v>
      </c>
    </row>
    <row r="67" spans="1:12" ht="36" x14ac:dyDescent="0.15">
      <c r="A67" s="11">
        <v>65</v>
      </c>
      <c r="B67" s="12" t="s">
        <v>13</v>
      </c>
      <c r="C67" s="36" t="s">
        <v>196</v>
      </c>
      <c r="D67" s="37">
        <v>44089</v>
      </c>
      <c r="E67" s="38" t="s">
        <v>15</v>
      </c>
      <c r="F67" s="38" t="s">
        <v>155</v>
      </c>
      <c r="G67" s="39">
        <v>10</v>
      </c>
      <c r="H67" s="98"/>
      <c r="I67" s="54" t="s">
        <v>197</v>
      </c>
      <c r="J67" s="54" t="s">
        <v>157</v>
      </c>
      <c r="K67" s="40" t="s">
        <v>198</v>
      </c>
      <c r="L67" s="26" t="s">
        <v>29</v>
      </c>
    </row>
    <row r="68" spans="1:12" x14ac:dyDescent="0.15">
      <c r="A68" s="11">
        <v>66</v>
      </c>
      <c r="B68" s="12" t="s">
        <v>13</v>
      </c>
      <c r="C68" s="36" t="s">
        <v>199</v>
      </c>
      <c r="D68" s="37">
        <v>44089</v>
      </c>
      <c r="E68" s="38" t="s">
        <v>176</v>
      </c>
      <c r="F68" s="38" t="s">
        <v>155</v>
      </c>
      <c r="G68" s="39">
        <v>26</v>
      </c>
      <c r="H68" s="96">
        <v>32</v>
      </c>
      <c r="I68" s="54" t="s">
        <v>161</v>
      </c>
      <c r="J68" s="54" t="s">
        <v>157</v>
      </c>
      <c r="K68" s="40" t="s">
        <v>200</v>
      </c>
      <c r="L68" s="26" t="s">
        <v>29</v>
      </c>
    </row>
    <row r="69" spans="1:12" ht="24" x14ac:dyDescent="0.15">
      <c r="A69" s="11">
        <v>67</v>
      </c>
      <c r="B69" s="12" t="s">
        <v>13</v>
      </c>
      <c r="C69" s="36" t="s">
        <v>201</v>
      </c>
      <c r="D69" s="37">
        <v>44089</v>
      </c>
      <c r="E69" s="38" t="s">
        <v>176</v>
      </c>
      <c r="F69" s="38" t="s">
        <v>155</v>
      </c>
      <c r="G69" s="39">
        <v>2</v>
      </c>
      <c r="H69" s="97"/>
      <c r="I69" s="54" t="s">
        <v>202</v>
      </c>
      <c r="J69" s="54" t="s">
        <v>157</v>
      </c>
      <c r="K69" s="40" t="s">
        <v>203</v>
      </c>
      <c r="L69" s="26" t="s">
        <v>29</v>
      </c>
    </row>
    <row r="70" spans="1:12" x14ac:dyDescent="0.15">
      <c r="A70" s="11">
        <v>68</v>
      </c>
      <c r="B70" s="12" t="s">
        <v>13</v>
      </c>
      <c r="C70" s="36" t="s">
        <v>204</v>
      </c>
      <c r="D70" s="37">
        <v>44089</v>
      </c>
      <c r="E70" s="38" t="s">
        <v>34</v>
      </c>
      <c r="F70" s="38" t="s">
        <v>155</v>
      </c>
      <c r="G70" s="39">
        <v>1</v>
      </c>
      <c r="H70" s="97"/>
      <c r="I70" s="54" t="s">
        <v>205</v>
      </c>
      <c r="J70" s="54" t="s">
        <v>157</v>
      </c>
      <c r="K70" s="40" t="s">
        <v>206</v>
      </c>
      <c r="L70" s="26" t="s">
        <v>29</v>
      </c>
    </row>
    <row r="71" spans="1:12" x14ac:dyDescent="0.15">
      <c r="A71" s="11">
        <v>69</v>
      </c>
      <c r="B71" s="12" t="s">
        <v>13</v>
      </c>
      <c r="C71" s="36" t="s">
        <v>207</v>
      </c>
      <c r="D71" s="37">
        <v>44089</v>
      </c>
      <c r="E71" s="38" t="s">
        <v>176</v>
      </c>
      <c r="F71" s="38" t="s">
        <v>155</v>
      </c>
      <c r="G71" s="39">
        <v>1</v>
      </c>
      <c r="H71" s="97"/>
      <c r="I71" s="54" t="s">
        <v>208</v>
      </c>
      <c r="J71" s="54" t="s">
        <v>157</v>
      </c>
      <c r="K71" s="40" t="s">
        <v>209</v>
      </c>
      <c r="L71" s="26" t="s">
        <v>29</v>
      </c>
    </row>
    <row r="72" spans="1:12" x14ac:dyDescent="0.15">
      <c r="A72" s="11">
        <v>70</v>
      </c>
      <c r="B72" s="12" t="s">
        <v>13</v>
      </c>
      <c r="C72" s="36" t="s">
        <v>210</v>
      </c>
      <c r="D72" s="37">
        <v>44089</v>
      </c>
      <c r="E72" s="38" t="s">
        <v>176</v>
      </c>
      <c r="F72" s="38" t="s">
        <v>155</v>
      </c>
      <c r="G72" s="39">
        <v>1</v>
      </c>
      <c r="H72" s="97"/>
      <c r="I72" s="54" t="s">
        <v>211</v>
      </c>
      <c r="J72" s="54" t="s">
        <v>157</v>
      </c>
      <c r="K72" s="40" t="s">
        <v>212</v>
      </c>
      <c r="L72" s="26" t="s">
        <v>29</v>
      </c>
    </row>
    <row r="73" spans="1:12" x14ac:dyDescent="0.15">
      <c r="A73" s="11">
        <v>71</v>
      </c>
      <c r="B73" s="12" t="s">
        <v>13</v>
      </c>
      <c r="C73" s="36" t="s">
        <v>213</v>
      </c>
      <c r="D73" s="37">
        <v>44089</v>
      </c>
      <c r="E73" s="38" t="s">
        <v>34</v>
      </c>
      <c r="F73" s="38" t="s">
        <v>155</v>
      </c>
      <c r="G73" s="39">
        <v>1</v>
      </c>
      <c r="H73" s="98"/>
      <c r="I73" s="54" t="s">
        <v>56</v>
      </c>
      <c r="J73" s="54" t="s">
        <v>157</v>
      </c>
      <c r="K73" s="40" t="s">
        <v>214</v>
      </c>
      <c r="L73" s="26" t="s">
        <v>19</v>
      </c>
    </row>
    <row r="74" spans="1:12" x14ac:dyDescent="0.15">
      <c r="A74" s="11">
        <v>72</v>
      </c>
      <c r="B74" s="12" t="s">
        <v>13</v>
      </c>
      <c r="C74" s="36" t="s">
        <v>215</v>
      </c>
      <c r="D74" s="37">
        <v>44092</v>
      </c>
      <c r="E74" s="38" t="s">
        <v>216</v>
      </c>
      <c r="F74" s="38" t="s">
        <v>217</v>
      </c>
      <c r="G74" s="39">
        <v>1</v>
      </c>
      <c r="H74" s="96">
        <v>8</v>
      </c>
      <c r="I74" s="54" t="s">
        <v>218</v>
      </c>
      <c r="J74" s="54" t="s">
        <v>157</v>
      </c>
      <c r="K74" s="40" t="s">
        <v>219</v>
      </c>
      <c r="L74" s="26" t="s">
        <v>220</v>
      </c>
    </row>
    <row r="75" spans="1:12" x14ac:dyDescent="0.15">
      <c r="A75" s="11">
        <v>73</v>
      </c>
      <c r="B75" s="12" t="s">
        <v>13</v>
      </c>
      <c r="C75" s="36" t="s">
        <v>221</v>
      </c>
      <c r="D75" s="37">
        <v>44092</v>
      </c>
      <c r="E75" s="38" t="s">
        <v>216</v>
      </c>
      <c r="F75" s="38" t="s">
        <v>217</v>
      </c>
      <c r="G75" s="39">
        <v>7</v>
      </c>
      <c r="H75" s="98"/>
      <c r="I75" s="54" t="s">
        <v>218</v>
      </c>
      <c r="J75" s="54" t="s">
        <v>157</v>
      </c>
      <c r="K75" s="40" t="s">
        <v>222</v>
      </c>
      <c r="L75" s="26" t="s">
        <v>220</v>
      </c>
    </row>
    <row r="76" spans="1:12" x14ac:dyDescent="0.15">
      <c r="A76" s="11">
        <v>74</v>
      </c>
      <c r="B76" s="12" t="s">
        <v>13</v>
      </c>
      <c r="C76" s="55" t="s">
        <v>223</v>
      </c>
      <c r="D76" s="56"/>
      <c r="E76" s="57"/>
      <c r="F76" s="38"/>
      <c r="G76" s="58">
        <v>1</v>
      </c>
      <c r="H76" s="58"/>
      <c r="I76" s="54" t="s">
        <v>224</v>
      </c>
      <c r="J76" s="54" t="s">
        <v>157</v>
      </c>
      <c r="K76" s="73" t="s">
        <v>225</v>
      </c>
      <c r="L76" s="74" t="s">
        <v>226</v>
      </c>
    </row>
    <row r="77" spans="1:12" ht="24" x14ac:dyDescent="0.15">
      <c r="A77" s="11">
        <v>75</v>
      </c>
      <c r="B77" s="12" t="s">
        <v>13</v>
      </c>
      <c r="C77" s="55" t="s">
        <v>227</v>
      </c>
      <c r="D77" s="56"/>
      <c r="E77" s="57"/>
      <c r="F77" s="38"/>
      <c r="G77" s="58">
        <v>13</v>
      </c>
      <c r="H77" s="58"/>
      <c r="I77" s="54" t="s">
        <v>228</v>
      </c>
      <c r="J77" s="54" t="s">
        <v>157</v>
      </c>
      <c r="K77" s="73" t="s">
        <v>229</v>
      </c>
      <c r="L77" s="74" t="s">
        <v>125</v>
      </c>
    </row>
    <row r="78" spans="1:12" x14ac:dyDescent="0.15">
      <c r="A78" s="11">
        <v>76</v>
      </c>
      <c r="B78" s="12" t="s">
        <v>13</v>
      </c>
      <c r="C78" s="55" t="s">
        <v>230</v>
      </c>
      <c r="D78" s="56"/>
      <c r="E78" s="57"/>
      <c r="F78" s="38"/>
      <c r="G78" s="58">
        <v>1</v>
      </c>
      <c r="H78" s="58"/>
      <c r="I78" s="54" t="s">
        <v>208</v>
      </c>
      <c r="J78" s="54" t="s">
        <v>157</v>
      </c>
      <c r="K78" s="73" t="s">
        <v>231</v>
      </c>
      <c r="L78" s="74" t="s">
        <v>232</v>
      </c>
    </row>
    <row r="79" spans="1:12" x14ac:dyDescent="0.15">
      <c r="A79" s="11">
        <v>77</v>
      </c>
      <c r="B79" s="12" t="s">
        <v>13</v>
      </c>
      <c r="C79" s="55" t="s">
        <v>233</v>
      </c>
      <c r="D79" s="56"/>
      <c r="E79" s="57"/>
      <c r="F79" s="38"/>
      <c r="G79" s="58">
        <v>1</v>
      </c>
      <c r="H79" s="58"/>
      <c r="I79" s="54" t="s">
        <v>234</v>
      </c>
      <c r="J79" s="54" t="s">
        <v>157</v>
      </c>
      <c r="K79" s="73" t="s">
        <v>235</v>
      </c>
      <c r="L79" s="74" t="s">
        <v>125</v>
      </c>
    </row>
    <row r="80" spans="1:12" x14ac:dyDescent="0.15">
      <c r="A80" s="11">
        <v>78</v>
      </c>
      <c r="B80" s="12" t="s">
        <v>13</v>
      </c>
      <c r="C80" s="55" t="s">
        <v>236</v>
      </c>
      <c r="D80" s="56"/>
      <c r="E80" s="57"/>
      <c r="F80" s="38"/>
      <c r="G80" s="58">
        <v>1</v>
      </c>
      <c r="H80" s="58"/>
      <c r="I80" s="54" t="s">
        <v>237</v>
      </c>
      <c r="J80" s="54" t="s">
        <v>157</v>
      </c>
      <c r="K80" s="73" t="s">
        <v>238</v>
      </c>
      <c r="L80" s="74" t="s">
        <v>239</v>
      </c>
    </row>
    <row r="81" spans="1:12" x14ac:dyDescent="0.15">
      <c r="A81" s="11">
        <v>79</v>
      </c>
      <c r="B81" s="12" t="s">
        <v>13</v>
      </c>
      <c r="C81" s="55" t="s">
        <v>240</v>
      </c>
      <c r="D81" s="56"/>
      <c r="E81" s="57"/>
      <c r="F81" s="38"/>
      <c r="G81" s="58">
        <v>1</v>
      </c>
      <c r="H81" s="58"/>
      <c r="I81" s="54" t="s">
        <v>161</v>
      </c>
      <c r="J81" s="54" t="s">
        <v>157</v>
      </c>
      <c r="K81" s="73" t="s">
        <v>241</v>
      </c>
      <c r="L81" s="74" t="s">
        <v>125</v>
      </c>
    </row>
    <row r="82" spans="1:12" x14ac:dyDescent="0.15">
      <c r="A82" s="11">
        <v>80</v>
      </c>
      <c r="B82" s="12" t="s">
        <v>13</v>
      </c>
      <c r="C82" s="55" t="s">
        <v>242</v>
      </c>
      <c r="D82" s="56"/>
      <c r="E82" s="57"/>
      <c r="F82" s="38"/>
      <c r="G82" s="58">
        <v>1</v>
      </c>
      <c r="H82" s="58"/>
      <c r="I82" s="54" t="s">
        <v>243</v>
      </c>
      <c r="J82" s="54" t="s">
        <v>157</v>
      </c>
      <c r="K82" s="73" t="s">
        <v>244</v>
      </c>
      <c r="L82" s="74" t="s">
        <v>125</v>
      </c>
    </row>
    <row r="83" spans="1:12" x14ac:dyDescent="0.15">
      <c r="A83" s="11">
        <v>81</v>
      </c>
      <c r="B83" s="12" t="s">
        <v>13</v>
      </c>
      <c r="C83" s="55" t="s">
        <v>245</v>
      </c>
      <c r="D83" s="56"/>
      <c r="E83" s="57"/>
      <c r="F83" s="38"/>
      <c r="G83" s="58">
        <v>1</v>
      </c>
      <c r="H83" s="58"/>
      <c r="I83" s="54" t="s">
        <v>246</v>
      </c>
      <c r="J83" s="54" t="s">
        <v>157</v>
      </c>
      <c r="K83" s="73" t="s">
        <v>247</v>
      </c>
      <c r="L83" s="74" t="s">
        <v>248</v>
      </c>
    </row>
    <row r="84" spans="1:12" x14ac:dyDescent="0.15">
      <c r="A84" s="11">
        <v>82</v>
      </c>
      <c r="B84" s="12" t="s">
        <v>13</v>
      </c>
      <c r="C84" s="55" t="s">
        <v>249</v>
      </c>
      <c r="D84" s="56"/>
      <c r="E84" s="57"/>
      <c r="F84" s="38"/>
      <c r="G84" s="58">
        <v>1</v>
      </c>
      <c r="H84" s="58"/>
      <c r="I84" s="54" t="s">
        <v>250</v>
      </c>
      <c r="J84" s="54" t="s">
        <v>157</v>
      </c>
      <c r="K84" s="73" t="s">
        <v>251</v>
      </c>
      <c r="L84" s="74" t="s">
        <v>252</v>
      </c>
    </row>
    <row r="85" spans="1:12" x14ac:dyDescent="0.15">
      <c r="A85" s="11">
        <v>83</v>
      </c>
      <c r="B85" s="12" t="s">
        <v>13</v>
      </c>
      <c r="C85" s="59" t="s">
        <v>253</v>
      </c>
      <c r="D85" s="60">
        <v>44088</v>
      </c>
      <c r="E85" s="61" t="s">
        <v>183</v>
      </c>
      <c r="F85" s="62" t="s">
        <v>254</v>
      </c>
      <c r="G85" s="63">
        <v>14</v>
      </c>
      <c r="H85" s="103">
        <v>23</v>
      </c>
      <c r="I85" s="75" t="s">
        <v>255</v>
      </c>
      <c r="J85" s="63" t="s">
        <v>256</v>
      </c>
      <c r="K85" s="59" t="s">
        <v>257</v>
      </c>
      <c r="L85" s="66" t="s">
        <v>29</v>
      </c>
    </row>
    <row r="86" spans="1:12" x14ac:dyDescent="0.15">
      <c r="A86" s="11">
        <v>84</v>
      </c>
      <c r="B86" s="12" t="s">
        <v>13</v>
      </c>
      <c r="C86" s="64" t="s">
        <v>258</v>
      </c>
      <c r="D86" s="60">
        <v>44088</v>
      </c>
      <c r="E86" s="61" t="s">
        <v>183</v>
      </c>
      <c r="F86" s="63" t="s">
        <v>254</v>
      </c>
      <c r="G86" s="63">
        <v>2</v>
      </c>
      <c r="H86" s="104"/>
      <c r="I86" s="75" t="s">
        <v>259</v>
      </c>
      <c r="J86" s="63" t="s">
        <v>256</v>
      </c>
      <c r="K86" s="64" t="s">
        <v>260</v>
      </c>
      <c r="L86" s="66" t="s">
        <v>29</v>
      </c>
    </row>
    <row r="87" spans="1:12" x14ac:dyDescent="0.15">
      <c r="A87" s="11">
        <v>85</v>
      </c>
      <c r="B87" s="12" t="s">
        <v>13</v>
      </c>
      <c r="C87" s="59" t="s">
        <v>261</v>
      </c>
      <c r="D87" s="60">
        <v>44088</v>
      </c>
      <c r="E87" s="61" t="s">
        <v>183</v>
      </c>
      <c r="F87" s="63" t="s">
        <v>254</v>
      </c>
      <c r="G87" s="65">
        <v>3</v>
      </c>
      <c r="H87" s="104"/>
      <c r="I87" s="75" t="s">
        <v>262</v>
      </c>
      <c r="J87" s="63" t="s">
        <v>256</v>
      </c>
      <c r="K87" s="59" t="s">
        <v>263</v>
      </c>
      <c r="L87" s="66" t="s">
        <v>29</v>
      </c>
    </row>
    <row r="88" spans="1:12" x14ac:dyDescent="0.15">
      <c r="A88" s="11">
        <v>86</v>
      </c>
      <c r="B88" s="12" t="s">
        <v>13</v>
      </c>
      <c r="C88" s="59" t="s">
        <v>264</v>
      </c>
      <c r="D88" s="60">
        <v>44088</v>
      </c>
      <c r="E88" s="61" t="s">
        <v>265</v>
      </c>
      <c r="F88" s="63" t="s">
        <v>254</v>
      </c>
      <c r="G88" s="66">
        <v>1</v>
      </c>
      <c r="H88" s="104"/>
      <c r="I88" s="75" t="s">
        <v>266</v>
      </c>
      <c r="J88" s="63" t="s">
        <v>256</v>
      </c>
      <c r="K88" s="59" t="s">
        <v>267</v>
      </c>
      <c r="L88" s="66" t="s">
        <v>29</v>
      </c>
    </row>
    <row r="89" spans="1:12" x14ac:dyDescent="0.15">
      <c r="A89" s="11">
        <v>87</v>
      </c>
      <c r="B89" s="12" t="s">
        <v>13</v>
      </c>
      <c r="C89" s="59" t="s">
        <v>268</v>
      </c>
      <c r="D89" s="60">
        <v>44088</v>
      </c>
      <c r="E89" s="61" t="s">
        <v>265</v>
      </c>
      <c r="F89" s="63" t="s">
        <v>254</v>
      </c>
      <c r="G89" s="63">
        <v>2</v>
      </c>
      <c r="H89" s="104"/>
      <c r="I89" s="75" t="s">
        <v>269</v>
      </c>
      <c r="J89" s="63" t="s">
        <v>256</v>
      </c>
      <c r="K89" s="59" t="s">
        <v>270</v>
      </c>
      <c r="L89" s="66" t="s">
        <v>29</v>
      </c>
    </row>
    <row r="90" spans="1:12" x14ac:dyDescent="0.15">
      <c r="A90" s="11">
        <v>88</v>
      </c>
      <c r="B90" s="12" t="s">
        <v>13</v>
      </c>
      <c r="C90" s="59" t="s">
        <v>271</v>
      </c>
      <c r="D90" s="60">
        <v>44088</v>
      </c>
      <c r="E90" s="61" t="s">
        <v>265</v>
      </c>
      <c r="F90" s="63" t="s">
        <v>254</v>
      </c>
      <c r="G90" s="63">
        <v>1</v>
      </c>
      <c r="H90" s="105"/>
      <c r="I90" s="75" t="s">
        <v>269</v>
      </c>
      <c r="J90" s="63" t="s">
        <v>256</v>
      </c>
      <c r="K90" s="59" t="s">
        <v>272</v>
      </c>
      <c r="L90" s="66" t="s">
        <v>29</v>
      </c>
    </row>
    <row r="91" spans="1:12" x14ac:dyDescent="0.15">
      <c r="A91" s="11">
        <v>89</v>
      </c>
      <c r="B91" s="12" t="s">
        <v>13</v>
      </c>
      <c r="C91" s="64" t="s">
        <v>273</v>
      </c>
      <c r="D91" s="60">
        <v>44089</v>
      </c>
      <c r="E91" s="61" t="s">
        <v>183</v>
      </c>
      <c r="F91" s="62" t="s">
        <v>254</v>
      </c>
      <c r="G91" s="65">
        <v>4</v>
      </c>
      <c r="H91" s="99">
        <v>11</v>
      </c>
      <c r="I91" s="75" t="s">
        <v>262</v>
      </c>
      <c r="J91" s="63" t="s">
        <v>256</v>
      </c>
      <c r="K91" s="59" t="s">
        <v>274</v>
      </c>
      <c r="L91" s="66" t="s">
        <v>29</v>
      </c>
    </row>
    <row r="92" spans="1:12" x14ac:dyDescent="0.15">
      <c r="A92" s="11">
        <v>90</v>
      </c>
      <c r="B92" s="12" t="s">
        <v>13</v>
      </c>
      <c r="C92" s="59" t="s">
        <v>275</v>
      </c>
      <c r="D92" s="60">
        <v>44089</v>
      </c>
      <c r="E92" s="61" t="s">
        <v>183</v>
      </c>
      <c r="F92" s="62" t="s">
        <v>254</v>
      </c>
      <c r="G92" s="67">
        <v>1</v>
      </c>
      <c r="H92" s="99"/>
      <c r="I92" s="75" t="s">
        <v>276</v>
      </c>
      <c r="J92" s="63" t="s">
        <v>256</v>
      </c>
      <c r="K92" s="59" t="s">
        <v>277</v>
      </c>
      <c r="L92" s="66" t="s">
        <v>29</v>
      </c>
    </row>
    <row r="93" spans="1:12" x14ac:dyDescent="0.15">
      <c r="A93" s="11">
        <v>91</v>
      </c>
      <c r="B93" s="12" t="s">
        <v>13</v>
      </c>
      <c r="C93" s="59" t="s">
        <v>278</v>
      </c>
      <c r="D93" s="60">
        <v>44089</v>
      </c>
      <c r="E93" s="61" t="s">
        <v>183</v>
      </c>
      <c r="F93" s="62" t="s">
        <v>254</v>
      </c>
      <c r="G93" s="66">
        <v>6</v>
      </c>
      <c r="H93" s="99"/>
      <c r="I93" s="75" t="s">
        <v>279</v>
      </c>
      <c r="J93" s="63" t="s">
        <v>256</v>
      </c>
      <c r="K93" s="59" t="s">
        <v>280</v>
      </c>
      <c r="L93" s="66" t="s">
        <v>29</v>
      </c>
    </row>
    <row r="94" spans="1:12" x14ac:dyDescent="0.15">
      <c r="A94" s="11">
        <v>92</v>
      </c>
      <c r="B94" s="12" t="s">
        <v>13</v>
      </c>
      <c r="C94" s="59" t="s">
        <v>281</v>
      </c>
      <c r="D94" s="60">
        <v>44089</v>
      </c>
      <c r="E94" s="61" t="s">
        <v>265</v>
      </c>
      <c r="F94" s="62" t="s">
        <v>254</v>
      </c>
      <c r="G94" s="63">
        <v>9</v>
      </c>
      <c r="H94" s="11">
        <v>9</v>
      </c>
      <c r="I94" s="75" t="s">
        <v>282</v>
      </c>
      <c r="J94" s="63" t="s">
        <v>256</v>
      </c>
      <c r="K94" s="59" t="s">
        <v>283</v>
      </c>
      <c r="L94" s="66" t="s">
        <v>29</v>
      </c>
    </row>
    <row r="95" spans="1:12" x14ac:dyDescent="0.15">
      <c r="A95" s="11">
        <v>93</v>
      </c>
      <c r="B95" s="12" t="s">
        <v>13</v>
      </c>
      <c r="C95" s="68" t="s">
        <v>284</v>
      </c>
      <c r="D95" s="60">
        <v>44090</v>
      </c>
      <c r="E95" s="61" t="s">
        <v>216</v>
      </c>
      <c r="F95" s="63" t="s">
        <v>285</v>
      </c>
      <c r="G95" s="69">
        <v>60</v>
      </c>
      <c r="H95" s="69">
        <v>60</v>
      </c>
      <c r="I95" s="69" t="s">
        <v>286</v>
      </c>
      <c r="J95" s="63" t="s">
        <v>256</v>
      </c>
      <c r="K95" s="68" t="s">
        <v>287</v>
      </c>
      <c r="L95" s="66" t="s">
        <v>29</v>
      </c>
    </row>
    <row r="96" spans="1:12" x14ac:dyDescent="0.15">
      <c r="A96" s="11">
        <v>94</v>
      </c>
      <c r="B96" s="12" t="s">
        <v>13</v>
      </c>
      <c r="C96" s="70" t="s">
        <v>288</v>
      </c>
      <c r="D96" s="60">
        <v>44090</v>
      </c>
      <c r="E96" s="61" t="s">
        <v>154</v>
      </c>
      <c r="F96" s="63" t="s">
        <v>285</v>
      </c>
      <c r="G96" s="71">
        <v>46</v>
      </c>
      <c r="H96" s="71">
        <v>46</v>
      </c>
      <c r="I96" s="69" t="s">
        <v>289</v>
      </c>
      <c r="J96" s="63" t="s">
        <v>256</v>
      </c>
      <c r="K96" s="68" t="s">
        <v>290</v>
      </c>
      <c r="L96" s="66" t="s">
        <v>29</v>
      </c>
    </row>
    <row r="97" spans="1:12" x14ac:dyDescent="0.15">
      <c r="A97" s="11">
        <v>95</v>
      </c>
      <c r="B97" s="12" t="s">
        <v>13</v>
      </c>
      <c r="C97" s="59" t="s">
        <v>291</v>
      </c>
      <c r="D97" s="60">
        <v>44090</v>
      </c>
      <c r="E97" s="61" t="s">
        <v>183</v>
      </c>
      <c r="F97" s="63" t="s">
        <v>254</v>
      </c>
      <c r="G97" s="66">
        <v>3</v>
      </c>
      <c r="H97" s="66">
        <v>3</v>
      </c>
      <c r="I97" s="75" t="s">
        <v>292</v>
      </c>
      <c r="J97" s="63" t="s">
        <v>256</v>
      </c>
      <c r="K97" s="59" t="s">
        <v>293</v>
      </c>
      <c r="L97" s="66" t="s">
        <v>294</v>
      </c>
    </row>
    <row r="98" spans="1:12" ht="13.5" x14ac:dyDescent="0.15">
      <c r="A98" s="11">
        <v>96</v>
      </c>
      <c r="B98" s="72" t="s">
        <v>13</v>
      </c>
      <c r="C98" s="64" t="s">
        <v>295</v>
      </c>
      <c r="D98" s="60">
        <v>44094</v>
      </c>
      <c r="E98" s="61" t="s">
        <v>67</v>
      </c>
      <c r="F98" s="61" t="s">
        <v>88</v>
      </c>
      <c r="G98" s="72">
        <v>9</v>
      </c>
      <c r="H98" s="100">
        <f>SUM(G98:G103)</f>
        <v>33</v>
      </c>
      <c r="I98" s="72" t="s">
        <v>296</v>
      </c>
      <c r="J98" s="72" t="s">
        <v>297</v>
      </c>
      <c r="K98" s="76" t="s">
        <v>298</v>
      </c>
      <c r="L98" s="72" t="s">
        <v>85</v>
      </c>
    </row>
    <row r="99" spans="1:12" ht="13.5" x14ac:dyDescent="0.15">
      <c r="A99" s="11">
        <v>97</v>
      </c>
      <c r="B99" s="72" t="s">
        <v>13</v>
      </c>
      <c r="C99" s="64" t="s">
        <v>299</v>
      </c>
      <c r="D99" s="60">
        <v>44094</v>
      </c>
      <c r="E99" s="61" t="s">
        <v>67</v>
      </c>
      <c r="F99" s="61" t="s">
        <v>88</v>
      </c>
      <c r="G99" s="72">
        <v>2</v>
      </c>
      <c r="H99" s="101"/>
      <c r="I99" s="72" t="s">
        <v>300</v>
      </c>
      <c r="J99" s="72" t="s">
        <v>297</v>
      </c>
      <c r="K99" s="76" t="s">
        <v>301</v>
      </c>
      <c r="L99" s="72" t="s">
        <v>85</v>
      </c>
    </row>
    <row r="100" spans="1:12" ht="13.5" x14ac:dyDescent="0.15">
      <c r="A100" s="11">
        <v>98</v>
      </c>
      <c r="B100" s="72" t="s">
        <v>13</v>
      </c>
      <c r="C100" s="64" t="s">
        <v>302</v>
      </c>
      <c r="D100" s="60">
        <v>44094</v>
      </c>
      <c r="E100" s="61" t="s">
        <v>67</v>
      </c>
      <c r="F100" s="61" t="s">
        <v>88</v>
      </c>
      <c r="G100" s="72">
        <v>13</v>
      </c>
      <c r="H100" s="101"/>
      <c r="I100" s="72" t="s">
        <v>303</v>
      </c>
      <c r="J100" s="72" t="s">
        <v>297</v>
      </c>
      <c r="K100" s="76" t="s">
        <v>304</v>
      </c>
      <c r="L100" s="72" t="s">
        <v>85</v>
      </c>
    </row>
    <row r="101" spans="1:12" ht="13.5" x14ac:dyDescent="0.15">
      <c r="A101" s="11">
        <v>99</v>
      </c>
      <c r="B101" s="72" t="s">
        <v>13</v>
      </c>
      <c r="C101" s="64" t="s">
        <v>305</v>
      </c>
      <c r="D101" s="60">
        <v>44094</v>
      </c>
      <c r="E101" s="61" t="s">
        <v>67</v>
      </c>
      <c r="F101" s="61" t="s">
        <v>88</v>
      </c>
      <c r="G101" s="72">
        <v>3</v>
      </c>
      <c r="H101" s="101"/>
      <c r="I101" s="72" t="s">
        <v>306</v>
      </c>
      <c r="J101" s="72" t="s">
        <v>297</v>
      </c>
      <c r="K101" s="76">
        <v>10434</v>
      </c>
      <c r="L101" s="72" t="s">
        <v>85</v>
      </c>
    </row>
    <row r="102" spans="1:12" ht="13.5" x14ac:dyDescent="0.15">
      <c r="A102" s="11">
        <v>100</v>
      </c>
      <c r="B102" s="72" t="s">
        <v>13</v>
      </c>
      <c r="C102" s="64" t="s">
        <v>113</v>
      </c>
      <c r="D102" s="60">
        <v>44094</v>
      </c>
      <c r="E102" s="61" t="s">
        <v>67</v>
      </c>
      <c r="F102" s="61" t="s">
        <v>88</v>
      </c>
      <c r="G102" s="72">
        <v>5</v>
      </c>
      <c r="H102" s="101"/>
      <c r="I102" s="72" t="s">
        <v>307</v>
      </c>
      <c r="J102" s="72" t="s">
        <v>297</v>
      </c>
      <c r="K102" s="76" t="s">
        <v>308</v>
      </c>
      <c r="L102" s="72" t="s">
        <v>85</v>
      </c>
    </row>
    <row r="103" spans="1:12" ht="13.5" x14ac:dyDescent="0.15">
      <c r="A103" s="11">
        <v>101</v>
      </c>
      <c r="B103" s="72" t="s">
        <v>13</v>
      </c>
      <c r="C103" s="64" t="s">
        <v>309</v>
      </c>
      <c r="D103" s="60">
        <v>44094</v>
      </c>
      <c r="E103" s="61" t="s">
        <v>67</v>
      </c>
      <c r="F103" s="61" t="s">
        <v>88</v>
      </c>
      <c r="G103" s="72">
        <v>1</v>
      </c>
      <c r="H103" s="102"/>
      <c r="I103" s="72" t="s">
        <v>310</v>
      </c>
      <c r="J103" s="72" t="s">
        <v>297</v>
      </c>
      <c r="K103" s="76">
        <v>11138</v>
      </c>
      <c r="L103" s="72" t="s">
        <v>85</v>
      </c>
    </row>
  </sheetData>
  <autoFilter ref="A2:L103"/>
  <mergeCells count="27">
    <mergeCell ref="H91:H93"/>
    <mergeCell ref="H98:H103"/>
    <mergeCell ref="H85:H90"/>
    <mergeCell ref="H59:H61"/>
    <mergeCell ref="H63:H67"/>
    <mergeCell ref="H68:H73"/>
    <mergeCell ref="H74:H75"/>
    <mergeCell ref="H34:H37"/>
    <mergeCell ref="H38:H39"/>
    <mergeCell ref="H41:H42"/>
    <mergeCell ref="H50:H52"/>
    <mergeCell ref="H55:H58"/>
    <mergeCell ref="F21:F23"/>
    <mergeCell ref="F25:F27"/>
    <mergeCell ref="F29:F31"/>
    <mergeCell ref="H3:H6"/>
    <mergeCell ref="H10:H14"/>
    <mergeCell ref="H15:H17"/>
    <mergeCell ref="H18:H20"/>
    <mergeCell ref="H21:H23"/>
    <mergeCell ref="H25:H27"/>
    <mergeCell ref="H29:H31"/>
    <mergeCell ref="B1:L1"/>
    <mergeCell ref="F3:F6"/>
    <mergeCell ref="F10:F14"/>
    <mergeCell ref="F15:F17"/>
    <mergeCell ref="F18:F20"/>
  </mergeCells>
  <phoneticPr fontId="1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2006-09-16T00:00:00Z</dcterms:created>
  <dcterms:modified xsi:type="dcterms:W3CDTF">2020-09-14T05:08:25Z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