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试剂" sheetId="1" r:id="rId1"/>
  </sheets>
  <definedNames>
    <definedName name="_xlnm._FilterDatabase" localSheetId="0" hidden="1">试剂!$A$1:$H$172</definedName>
  </definedNames>
  <calcPr calcId="144525"/>
</workbook>
</file>

<file path=xl/sharedStrings.xml><?xml version="1.0" encoding="utf-8"?>
<sst xmlns="http://schemas.openxmlformats.org/spreadsheetml/2006/main" count="685" uniqueCount="322">
  <si>
    <t>理学院2025年下半年试剂采购清单</t>
  </si>
  <si>
    <t>序号</t>
  </si>
  <si>
    <t>名   称</t>
  </si>
  <si>
    <t>规   格</t>
  </si>
  <si>
    <t>数量</t>
  </si>
  <si>
    <t>单位</t>
  </si>
  <si>
    <t>参考单价</t>
  </si>
  <si>
    <t>参考总价</t>
  </si>
  <si>
    <t>备注</t>
  </si>
  <si>
    <t>无水乙醇</t>
  </si>
  <si>
    <t>AR500ml</t>
  </si>
  <si>
    <t>瓶</t>
  </si>
  <si>
    <t>有机*48+毒理学*2+无机*4+食品*48+生化*20</t>
  </si>
  <si>
    <t>乙酸乙酯</t>
  </si>
  <si>
    <t>有机*10+中药分析*2+无机*4+食品*5</t>
  </si>
  <si>
    <t>对乙酰氨基酚</t>
  </si>
  <si>
    <t>AR500g</t>
  </si>
  <si>
    <t>有机</t>
  </si>
  <si>
    <t>环己烷</t>
  </si>
  <si>
    <t>有机*3+中药分析*1+食品*2</t>
  </si>
  <si>
    <t>苯甲醛</t>
  </si>
  <si>
    <t>水杨酸</t>
  </si>
  <si>
    <t>AR250g</t>
  </si>
  <si>
    <t>碳酸钾</t>
  </si>
  <si>
    <t>有机*1+无机*1</t>
  </si>
  <si>
    <t>氢氧化钠</t>
  </si>
  <si>
    <r>
      <rPr>
        <sz val="12"/>
        <rFont val="宋体"/>
        <charset val="134"/>
      </rPr>
      <t>AR500g</t>
    </r>
    <r>
      <rPr>
        <sz val="12"/>
        <rFont val="宋体"/>
        <charset val="134"/>
      </rPr>
      <t>粒状</t>
    </r>
  </si>
  <si>
    <t>有机*6+微生物*6+环境*5+中药分析*2+无机*4+食品*6+生化*5</t>
  </si>
  <si>
    <t>乙酰水杨酸</t>
  </si>
  <si>
    <t>盐酸羟胺</t>
  </si>
  <si>
    <t>AR100g</t>
  </si>
  <si>
    <t>冰醋酸</t>
  </si>
  <si>
    <t>有机*4+中药药理*1+中药分析*2+无机*2+食品*6</t>
  </si>
  <si>
    <t>甲基丙烯酸甲脂</t>
  </si>
  <si>
    <t>工业酒精</t>
  </si>
  <si>
    <t>5L</t>
  </si>
  <si>
    <t>桶</t>
  </si>
  <si>
    <t>有机*10+生化*2+普通生物*1+食品*3</t>
  </si>
  <si>
    <t>苯乙烯</t>
  </si>
  <si>
    <t>磺胺</t>
  </si>
  <si>
    <t>乙酸乙烯酯</t>
  </si>
  <si>
    <t>水杨醛</t>
  </si>
  <si>
    <t>AR250ml</t>
  </si>
  <si>
    <t>氧化铝</t>
  </si>
  <si>
    <t>老茶叶</t>
  </si>
  <si>
    <t>碎茶叶</t>
  </si>
  <si>
    <t>斤</t>
  </si>
  <si>
    <t>溴乙烷</t>
  </si>
  <si>
    <t>乙酸锌</t>
  </si>
  <si>
    <r>
      <rPr>
        <sz val="12"/>
        <rFont val="宋体"/>
        <charset val="134"/>
      </rPr>
      <t>99.5</t>
    </r>
    <r>
      <rPr>
        <sz val="12"/>
        <color indexed="8"/>
        <rFont val="宋体"/>
        <charset val="134"/>
      </rPr>
      <t>％（沃凯）</t>
    </r>
    <r>
      <rPr>
        <sz val="12"/>
        <color indexed="8"/>
        <rFont val="Times New Roman"/>
        <charset val="134"/>
      </rPr>
      <t>25g</t>
    </r>
  </si>
  <si>
    <t>机能</t>
  </si>
  <si>
    <t>AB标准血清</t>
  </si>
  <si>
    <t>含A和B标准血清</t>
  </si>
  <si>
    <t>盒</t>
  </si>
  <si>
    <t>瑞氏染液</t>
  </si>
  <si>
    <t>含AB液，套装</t>
  </si>
  <si>
    <t>套</t>
  </si>
  <si>
    <t>无水磷酸氢二钠</t>
  </si>
  <si>
    <t>AR 500g</t>
  </si>
  <si>
    <t>氯化钠</t>
  </si>
  <si>
    <r>
      <rPr>
        <sz val="12"/>
        <rFont val="宋体"/>
        <charset val="134"/>
      </rPr>
      <t>AR</t>
    </r>
    <r>
      <rPr>
        <sz val="12"/>
        <color indexed="63"/>
        <rFont val="宋体"/>
        <charset val="134"/>
      </rPr>
      <t>（沪试），</t>
    </r>
    <r>
      <rPr>
        <sz val="12"/>
        <color indexed="63"/>
        <rFont val="Helvetica"/>
        <charset val="134"/>
      </rPr>
      <t>≥99.5%</t>
    </r>
    <r>
      <rPr>
        <sz val="12"/>
        <color indexed="55"/>
        <rFont val="Helvetica"/>
        <charset val="134"/>
      </rPr>
      <t>500g</t>
    </r>
  </si>
  <si>
    <t>机能*2+微生物*4</t>
  </si>
  <si>
    <t>3,5-二硝基水杨酸试剂</t>
  </si>
  <si>
    <t>CP25g</t>
  </si>
  <si>
    <t>AB水晶滴胶</t>
  </si>
  <si>
    <r>
      <rPr>
        <sz val="12"/>
        <rFont val="宋体"/>
        <charset val="134"/>
      </rPr>
      <t>高透</t>
    </r>
    <r>
      <rPr>
        <sz val="12"/>
        <color indexed="8"/>
        <rFont val="Times New Roman"/>
        <charset val="134"/>
      </rPr>
      <t>ab</t>
    </r>
    <r>
      <rPr>
        <sz val="12"/>
        <color indexed="8"/>
        <rFont val="宋体"/>
        <charset val="134"/>
      </rPr>
      <t>硬胶</t>
    </r>
    <r>
      <rPr>
        <sz val="12"/>
        <color indexed="8"/>
        <rFont val="Times New Roman"/>
        <charset val="134"/>
      </rPr>
      <t xml:space="preserve"> </t>
    </r>
  </si>
  <si>
    <t>kg</t>
  </si>
  <si>
    <t>羧甲基纤维素</t>
  </si>
  <si>
    <r>
      <rPr>
        <sz val="12"/>
        <rFont val="宋体"/>
        <charset val="134"/>
      </rPr>
      <t>天津科密欧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羧甲基纤维素</t>
    </r>
    <r>
      <rPr>
        <sz val="12"/>
        <rFont val="Times New Roman"/>
        <charset val="134"/>
      </rPr>
      <t xml:space="preserve"> AR </t>
    </r>
    <r>
      <rPr>
        <sz val="12"/>
        <rFont val="宋体"/>
        <charset val="134"/>
      </rPr>
      <t>分析纯</t>
    </r>
    <r>
      <rPr>
        <sz val="12"/>
        <rFont val="Times New Roman"/>
        <charset val="134"/>
      </rPr>
      <t xml:space="preserve"> 250g</t>
    </r>
    <r>
      <rPr>
        <sz val="12"/>
        <rFont val="宋体"/>
        <charset val="134"/>
      </rPr>
      <t>克</t>
    </r>
  </si>
  <si>
    <t>中药药理</t>
  </si>
  <si>
    <t>淀粉</t>
  </si>
  <si>
    <r>
      <rPr>
        <sz val="12"/>
        <rFont val="宋体"/>
        <charset val="134"/>
      </rPr>
      <t>国药可溶性淀粉分析纯</t>
    </r>
    <r>
      <rPr>
        <sz val="12"/>
        <rFont val="Times New Roman"/>
        <charset val="134"/>
      </rPr>
      <t>500g</t>
    </r>
  </si>
  <si>
    <t>碳素墨水</t>
  </si>
  <si>
    <r>
      <rPr>
        <sz val="12"/>
        <rFont val="宋体"/>
        <charset val="134"/>
      </rPr>
      <t>正品</t>
    </r>
    <r>
      <rPr>
        <sz val="12"/>
        <rFont val="Times New Roman"/>
        <charset val="134"/>
      </rPr>
      <t>HERO</t>
    </r>
    <r>
      <rPr>
        <sz val="12"/>
        <rFont val="宋体"/>
        <charset val="134"/>
      </rPr>
      <t>英雄</t>
    </r>
    <r>
      <rPr>
        <sz val="12"/>
        <rFont val="Times New Roman"/>
        <charset val="134"/>
      </rPr>
      <t>234A</t>
    </r>
    <r>
      <rPr>
        <sz val="12"/>
        <rFont val="宋体"/>
        <charset val="134"/>
      </rPr>
      <t>墨水高级碳素墨水，</t>
    </r>
    <r>
      <rPr>
        <sz val="12"/>
        <rFont val="Times New Roman"/>
        <charset val="134"/>
      </rPr>
      <t>56mL</t>
    </r>
  </si>
  <si>
    <r>
      <rPr>
        <sz val="12"/>
        <rFont val="宋体"/>
        <charset val="134"/>
      </rPr>
      <t>无菌</t>
    </r>
    <r>
      <rPr>
        <sz val="12"/>
        <rFont val="Times New Roman"/>
        <charset val="134"/>
      </rPr>
      <t>ddH20</t>
    </r>
  </si>
  <si>
    <r>
      <rPr>
        <sz val="12"/>
        <rFont val="宋体"/>
        <charset val="134"/>
      </rPr>
      <t>无菌双蒸水</t>
    </r>
    <r>
      <rPr>
        <sz val="12"/>
        <rFont val="Times New Roman"/>
        <charset val="134"/>
      </rPr>
      <t>ddH2O</t>
    </r>
    <r>
      <rPr>
        <sz val="12"/>
        <rFont val="宋体"/>
        <charset val="134"/>
      </rPr>
      <t>超纯水</t>
    </r>
    <r>
      <rPr>
        <sz val="12"/>
        <rFont val="Times New Roman"/>
        <charset val="134"/>
      </rPr>
      <t xml:space="preserve"> 500mL</t>
    </r>
  </si>
  <si>
    <t>无水亚硫酸钠</t>
  </si>
  <si>
    <t>AR分析纯500g</t>
  </si>
  <si>
    <t>过硫酸钾</t>
  </si>
  <si>
    <r>
      <rPr>
        <sz val="12"/>
        <rFont val="宋体"/>
        <charset val="134"/>
      </rPr>
      <t>AR（沪试），≥99.5%</t>
    </r>
    <r>
      <rPr>
        <sz val="12"/>
        <color indexed="55"/>
        <rFont val="宋体"/>
        <charset val="134"/>
      </rPr>
      <t>500g</t>
    </r>
  </si>
  <si>
    <t>微生物</t>
  </si>
  <si>
    <t>甲基红</t>
  </si>
  <si>
    <r>
      <rPr>
        <sz val="12"/>
        <rFont val="宋体"/>
        <charset val="134"/>
      </rPr>
      <t>AR（沪试）</t>
    </r>
    <r>
      <rPr>
        <sz val="12"/>
        <color indexed="55"/>
        <rFont val="宋体"/>
        <charset val="134"/>
      </rPr>
      <t>25g</t>
    </r>
  </si>
  <si>
    <t>考马斯亮蓝G250</t>
  </si>
  <si>
    <r>
      <rPr>
        <sz val="12"/>
        <rFont val="宋体"/>
        <charset val="134"/>
      </rPr>
      <t>FMP（沃凯）</t>
    </r>
    <r>
      <rPr>
        <sz val="12"/>
        <color indexed="55"/>
        <rFont val="宋体"/>
        <charset val="134"/>
      </rPr>
      <t>10g</t>
    </r>
  </si>
  <si>
    <t>亚甲基蓝</t>
  </si>
  <si>
    <r>
      <rPr>
        <sz val="12"/>
        <rFont val="宋体"/>
        <charset val="134"/>
      </rPr>
      <t>98%（沃凯）</t>
    </r>
    <r>
      <rPr>
        <sz val="12"/>
        <color indexed="55"/>
        <rFont val="宋体"/>
        <charset val="134"/>
      </rPr>
      <t>25g</t>
    </r>
  </si>
  <si>
    <t>微生物*2+无机*1</t>
  </si>
  <si>
    <t>磷酸二氢铵</t>
  </si>
  <si>
    <r>
      <rPr>
        <sz val="12"/>
        <rFont val="宋体"/>
        <charset val="134"/>
      </rPr>
      <t>AR（沪试），≥99.0%</t>
    </r>
    <r>
      <rPr>
        <sz val="12"/>
        <color indexed="55"/>
        <rFont val="宋体"/>
        <charset val="134"/>
      </rPr>
      <t>500g</t>
    </r>
  </si>
  <si>
    <t>磷酸氢二铵</t>
  </si>
  <si>
    <t>硫酸铵</t>
  </si>
  <si>
    <t>微生物*2+无机*3</t>
  </si>
  <si>
    <t>酒石酸钾钠</t>
  </si>
  <si>
    <t>抗坏血酸</t>
  </si>
  <si>
    <r>
      <rPr>
        <sz val="12"/>
        <rFont val="宋体"/>
        <charset val="134"/>
      </rPr>
      <t>AR（沪试），≥99.7%</t>
    </r>
    <r>
      <rPr>
        <sz val="12"/>
        <color indexed="55"/>
        <rFont val="宋体"/>
        <charset val="134"/>
      </rPr>
      <t>500g</t>
    </r>
  </si>
  <si>
    <t>微生物*1+普通生物*2</t>
  </si>
  <si>
    <t>樟脑</t>
  </si>
  <si>
    <r>
      <rPr>
        <sz val="12"/>
        <rFont val="宋体"/>
        <charset val="134"/>
      </rPr>
      <t>96%</t>
    </r>
    <r>
      <rPr>
        <sz val="12"/>
        <color indexed="63"/>
        <rFont val="宋体"/>
        <charset val="134"/>
      </rPr>
      <t>（沪试）</t>
    </r>
    <r>
      <rPr>
        <sz val="12"/>
        <color indexed="55"/>
        <rFont val="Helvetica"/>
        <charset val="134"/>
      </rPr>
      <t>100g</t>
    </r>
  </si>
  <si>
    <t>五水β甘油磷酸钠</t>
  </si>
  <si>
    <r>
      <rPr>
        <sz val="12"/>
        <rFont val="宋体"/>
        <charset val="134"/>
      </rPr>
      <t>＞97%（沃凯）</t>
    </r>
    <r>
      <rPr>
        <sz val="12"/>
        <color indexed="55"/>
        <rFont val="宋体"/>
        <charset val="134"/>
      </rPr>
      <t>25g</t>
    </r>
  </si>
  <si>
    <t>果胶酶</t>
  </si>
  <si>
    <r>
      <rPr>
        <sz val="12"/>
        <rFont val="宋体"/>
        <charset val="134"/>
      </rPr>
      <t>生化试剂 BR（沪试）</t>
    </r>
    <r>
      <rPr>
        <sz val="12"/>
        <color indexed="55"/>
        <rFont val="宋体"/>
        <charset val="134"/>
      </rPr>
      <t>10g</t>
    </r>
  </si>
  <si>
    <t>磷酸二氢钾</t>
  </si>
  <si>
    <t>微生物*2+环境*1+生化*1</t>
  </si>
  <si>
    <t>磷酸氢二钾</t>
  </si>
  <si>
    <t>微生物*2+环境*1</t>
  </si>
  <si>
    <t>顺丁烯二酸</t>
  </si>
  <si>
    <r>
      <rPr>
        <sz val="12"/>
        <rFont val="宋体"/>
        <charset val="134"/>
      </rPr>
      <t>AR（沪试），99.0～101.0%</t>
    </r>
    <r>
      <rPr>
        <sz val="12"/>
        <color indexed="55"/>
        <rFont val="宋体"/>
        <charset val="134"/>
      </rPr>
      <t>500g</t>
    </r>
  </si>
  <si>
    <t>磷酸铵</t>
  </si>
  <si>
    <r>
      <rPr>
        <sz val="12"/>
        <rFont val="宋体"/>
        <charset val="134"/>
      </rPr>
      <t>CP（沪试），≥95.0%</t>
    </r>
    <r>
      <rPr>
        <sz val="12"/>
        <color indexed="55"/>
        <rFont val="宋体"/>
        <charset val="134"/>
      </rPr>
      <t>500g</t>
    </r>
  </si>
  <si>
    <t>乙酸铵</t>
  </si>
  <si>
    <r>
      <rPr>
        <sz val="12"/>
        <rFont val="宋体"/>
        <charset val="134"/>
      </rPr>
      <t>AR（沪试），≥98.0%</t>
    </r>
    <r>
      <rPr>
        <sz val="12"/>
        <color indexed="55"/>
        <rFont val="宋体"/>
        <charset val="134"/>
      </rPr>
      <t>500g</t>
    </r>
  </si>
  <si>
    <t>草酸钠</t>
  </si>
  <si>
    <r>
      <rPr>
        <sz val="12"/>
        <rFont val="宋体"/>
        <charset val="134"/>
      </rPr>
      <t>AR（沪试），≥99.8%</t>
    </r>
    <r>
      <rPr>
        <sz val="12"/>
        <color indexed="55"/>
        <rFont val="宋体"/>
        <charset val="134"/>
      </rPr>
      <t>500g</t>
    </r>
  </si>
  <si>
    <t>氯化镁六水</t>
  </si>
  <si>
    <r>
      <rPr>
        <sz val="12"/>
        <rFont val="宋体"/>
        <charset val="134"/>
      </rPr>
      <t>AR</t>
    </r>
    <r>
      <rPr>
        <sz val="12"/>
        <color indexed="63"/>
        <rFont val="宋体"/>
        <charset val="134"/>
      </rPr>
      <t>（沪试），</t>
    </r>
    <r>
      <rPr>
        <sz val="12"/>
        <color indexed="63"/>
        <rFont val="Helvetica"/>
        <charset val="134"/>
      </rPr>
      <t>≥98.0%</t>
    </r>
    <r>
      <rPr>
        <sz val="12"/>
        <color indexed="55"/>
        <rFont val="Helvetica"/>
        <charset val="134"/>
      </rPr>
      <t>500g</t>
    </r>
  </si>
  <si>
    <t>氯化高铁</t>
  </si>
  <si>
    <r>
      <rPr>
        <sz val="12"/>
        <rFont val="宋体"/>
        <charset val="134"/>
      </rPr>
      <t>AR</t>
    </r>
    <r>
      <rPr>
        <sz val="12"/>
        <color indexed="63"/>
        <rFont val="宋体"/>
        <charset val="134"/>
      </rPr>
      <t>（沪试），</t>
    </r>
    <r>
      <rPr>
        <sz val="12"/>
        <color indexed="63"/>
        <rFont val="Helvetica"/>
        <charset val="134"/>
      </rPr>
      <t>≥99.0%</t>
    </r>
    <r>
      <rPr>
        <sz val="12"/>
        <color indexed="55"/>
        <rFont val="Helvetica"/>
        <charset val="134"/>
      </rPr>
      <t>500g</t>
    </r>
  </si>
  <si>
    <t>丙三醇</t>
  </si>
  <si>
    <r>
      <rPr>
        <sz val="12"/>
        <rFont val="宋体"/>
        <charset val="134"/>
      </rPr>
      <t>AR</t>
    </r>
    <r>
      <rPr>
        <sz val="12"/>
        <color indexed="63"/>
        <rFont val="宋体"/>
        <charset val="134"/>
      </rPr>
      <t>（沪试），</t>
    </r>
    <r>
      <rPr>
        <sz val="12"/>
        <color indexed="63"/>
        <rFont val="Helvetica"/>
        <charset val="134"/>
      </rPr>
      <t>≥99.0%</t>
    </r>
    <r>
      <rPr>
        <sz val="12"/>
        <color indexed="55"/>
        <rFont val="Helvetica"/>
        <charset val="134"/>
      </rPr>
      <t>500mL</t>
    </r>
  </si>
  <si>
    <t>牛肉浸膏</t>
  </si>
  <si>
    <r>
      <rPr>
        <sz val="12"/>
        <rFont val="宋体"/>
        <charset val="134"/>
      </rPr>
      <t>生化试剂</t>
    </r>
    <r>
      <rPr>
        <sz val="12"/>
        <color indexed="63"/>
        <rFont val="Helvetica"/>
        <charset val="134"/>
      </rPr>
      <t xml:space="preserve"> BR</t>
    </r>
    <r>
      <rPr>
        <sz val="12"/>
        <color indexed="63"/>
        <rFont val="宋体"/>
        <charset val="134"/>
      </rPr>
      <t>（沃凯）</t>
    </r>
    <r>
      <rPr>
        <sz val="12"/>
        <color indexed="55"/>
        <rFont val="Helvetica"/>
        <charset val="134"/>
      </rPr>
      <t>500g</t>
    </r>
  </si>
  <si>
    <t>微生物*2+生化*2</t>
  </si>
  <si>
    <t>硫酸镁 无水</t>
  </si>
  <si>
    <t>乙酸铅 三水</t>
  </si>
  <si>
    <t>结晶紫</t>
  </si>
  <si>
    <r>
      <rPr>
        <sz val="12"/>
        <rFont val="宋体"/>
        <charset val="134"/>
      </rPr>
      <t>AR</t>
    </r>
    <r>
      <rPr>
        <sz val="12"/>
        <color indexed="63"/>
        <rFont val="宋体"/>
        <charset val="134"/>
      </rPr>
      <t>（沪试）</t>
    </r>
    <r>
      <rPr>
        <sz val="12"/>
        <color indexed="55"/>
        <rFont val="Helvetica"/>
        <charset val="134"/>
      </rPr>
      <t>25g</t>
    </r>
  </si>
  <si>
    <t>琼脂Agar</t>
  </si>
  <si>
    <t>博美，凝胶强度≥1400g/cm2,500g</t>
  </si>
  <si>
    <t>番红</t>
  </si>
  <si>
    <r>
      <rPr>
        <sz val="12"/>
        <rFont val="宋体"/>
        <charset val="134"/>
      </rPr>
      <t>BS</t>
    </r>
    <r>
      <rPr>
        <sz val="12"/>
        <color indexed="63"/>
        <rFont val="宋体"/>
        <charset val="134"/>
      </rPr>
      <t>（沪试）</t>
    </r>
    <r>
      <rPr>
        <sz val="12"/>
        <color indexed="55"/>
        <rFont val="Helvetica"/>
        <charset val="134"/>
      </rPr>
      <t>25g</t>
    </r>
  </si>
  <si>
    <t>孔雀石绿</t>
  </si>
  <si>
    <t>（沃凯）
25g</t>
  </si>
  <si>
    <t>明胶培养基</t>
  </si>
  <si>
    <r>
      <rPr>
        <sz val="12"/>
        <rFont val="宋体"/>
        <charset val="134"/>
      </rPr>
      <t>杭州百思</t>
    </r>
    <r>
      <rPr>
        <sz val="12"/>
        <color indexed="63"/>
        <rFont val="Helvetica"/>
        <charset val="134"/>
      </rPr>
      <t xml:space="preserve"> 250g</t>
    </r>
  </si>
  <si>
    <t>柠檬酸盐培养基</t>
  </si>
  <si>
    <t>1-萘酚</t>
  </si>
  <si>
    <t>99.0%（沃凯）
25g</t>
  </si>
  <si>
    <t>微生物*2+食品*2</t>
  </si>
  <si>
    <t>葡萄糖发酵培养基</t>
  </si>
  <si>
    <t xml:space="preserve">杭微 250g </t>
  </si>
  <si>
    <t>硫酸亚铁</t>
  </si>
  <si>
    <t>环境</t>
  </si>
  <si>
    <t>无水氯化钙</t>
  </si>
  <si>
    <t>柠檬酸钠</t>
  </si>
  <si>
    <t>Giemsa染色液析标生物科技(Giemsa stain即用型)</t>
  </si>
  <si>
    <t>500ml</t>
  </si>
  <si>
    <t>毒理学</t>
  </si>
  <si>
    <t>小牛血清</t>
  </si>
  <si>
    <t>200毫升</t>
  </si>
  <si>
    <t>醋酸</t>
  </si>
  <si>
    <t>500毫升</t>
  </si>
  <si>
    <t>大黄素</t>
  </si>
  <si>
    <r>
      <rPr>
        <sz val="12"/>
        <rFont val="宋体"/>
        <charset val="134"/>
      </rPr>
      <t>50mg</t>
    </r>
    <r>
      <rPr>
        <sz val="12"/>
        <rFont val="宋体"/>
        <charset val="134"/>
      </rPr>
      <t>，麦克林，标准品</t>
    </r>
  </si>
  <si>
    <t>中药分析</t>
  </si>
  <si>
    <t>黄芩苷</t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</si>
  <si>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 xml:space="preserve"> ≥98%</t>
    </r>
    <r>
      <rPr>
        <sz val="12"/>
        <rFont val="宋体"/>
        <charset val="134"/>
      </rPr>
      <t>（沃凯）</t>
    </r>
    <r>
      <rPr>
        <sz val="12"/>
        <rFont val="Times New Roman"/>
        <charset val="134"/>
      </rPr>
      <t>20mg</t>
    </r>
  </si>
  <si>
    <t>芦丁</t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</si>
  <si>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 xml:space="preserve"> 25g</t>
    </r>
    <r>
      <rPr>
        <sz val="12"/>
        <rFont val="宋体"/>
        <charset val="134"/>
      </rPr>
      <t>，麦克林</t>
    </r>
  </si>
  <si>
    <t>香草醛</t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</si>
  <si>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 xml:space="preserve"> GCS</t>
    </r>
    <r>
      <rPr>
        <sz val="12"/>
        <rFont val="宋体"/>
        <charset val="134"/>
      </rPr>
      <t>（沃凯），</t>
    </r>
    <r>
      <rPr>
        <sz val="12"/>
        <rFont val="Times New Roman"/>
        <charset val="134"/>
      </rPr>
      <t>≥99.7%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2g</t>
    </r>
  </si>
  <si>
    <t>五味子甲素</t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</si>
  <si>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 xml:space="preserve"> 25mg</t>
    </r>
  </si>
  <si>
    <t>盐酸小檗碱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</si>
  <si>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 xml:space="preserve">   98%</t>
    </r>
    <r>
      <rPr>
        <sz val="12"/>
        <rFont val="宋体"/>
        <charset val="134"/>
      </rPr>
      <t>（沃凯）</t>
    </r>
    <r>
      <rPr>
        <sz val="12"/>
        <rFont val="Times New Roman"/>
        <charset val="134"/>
      </rPr>
      <t>25g</t>
    </r>
  </si>
  <si>
    <t>氨水</t>
  </si>
  <si>
    <r>
      <rPr>
        <sz val="12"/>
        <rFont val="宋体"/>
        <charset val="134"/>
      </rPr>
      <t>AR500ml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25-28%</t>
    </r>
  </si>
  <si>
    <t>中药分析*2+无机*2</t>
  </si>
  <si>
    <t>碘化铋钾</t>
  </si>
  <si>
    <t>AR 5g</t>
  </si>
  <si>
    <t>碘化钾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</si>
  <si>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（沪试）粉状，</t>
    </r>
    <r>
      <rPr>
        <sz val="12"/>
        <rFont val="Times New Roman"/>
        <charset val="134"/>
      </rPr>
      <t>≥99.0%100g</t>
    </r>
  </si>
  <si>
    <t>二正己胺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</si>
  <si>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</t>
    </r>
    <r>
      <rPr>
        <sz val="12"/>
        <rFont val="Times New Roman"/>
        <charset val="134"/>
      </rPr>
      <t>100mL</t>
    </r>
  </si>
  <si>
    <t>环丁酮</t>
  </si>
  <si>
    <r>
      <rPr>
        <sz val="12"/>
        <rFont val="宋体"/>
        <charset val="134"/>
      </rPr>
      <t>AR25g</t>
    </r>
    <r>
      <rPr>
        <sz val="12"/>
        <rFont val="宋体"/>
        <charset val="134"/>
      </rPr>
      <t>，麦克林</t>
    </r>
  </si>
  <si>
    <t>甲酸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</si>
  <si>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85%500ml</t>
    </r>
  </si>
  <si>
    <t>甲酸乙酯</t>
  </si>
  <si>
    <r>
      <rPr>
        <sz val="12"/>
        <rFont val="宋体"/>
        <charset val="134"/>
      </rPr>
      <t>CP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≥98.0%500ml</t>
    </r>
  </si>
  <si>
    <t>绿原酸</t>
  </si>
  <si>
    <t xml:space="preserve">氯化锡(II) </t>
  </si>
  <si>
    <r>
      <rPr>
        <sz val="12"/>
        <rFont val="宋体"/>
        <charset val="134"/>
      </rPr>
      <t>二水合物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试剂级</t>
    </r>
    <r>
      <rPr>
        <sz val="12"/>
        <rFont val="Times New Roman"/>
        <charset val="134"/>
      </rPr>
      <t>, 98%</t>
    </r>
    <r>
      <rPr>
        <sz val="12"/>
        <rFont val="宋体"/>
        <charset val="134"/>
      </rPr>
      <t>，100g</t>
    </r>
  </si>
  <si>
    <t>三氯化铝</t>
  </si>
  <si>
    <t>AR500G</t>
  </si>
  <si>
    <t>中药分析*1+食品*1</t>
  </si>
  <si>
    <t>三氯化铁</t>
  </si>
  <si>
    <t>AR（沪试）500g</t>
  </si>
  <si>
    <t>中药分析*1+生化*4</t>
  </si>
  <si>
    <t>水饱和正丁醇</t>
  </si>
  <si>
    <r>
      <rPr>
        <sz val="12"/>
        <rFont val="宋体"/>
        <charset val="134"/>
      </rPr>
      <t>GR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≥99.8%500ml</t>
    </r>
  </si>
  <si>
    <t>无水硫酸钙</t>
  </si>
  <si>
    <t>硝酸铝、九水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</si>
  <si>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≥99.0%100g</t>
    </r>
  </si>
  <si>
    <t>亚硫酸氢钠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</si>
  <si>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</t>
    </r>
    <r>
      <rPr>
        <sz val="12"/>
        <rFont val="Times New Roman"/>
        <charset val="134"/>
      </rPr>
      <t>500g</t>
    </r>
  </si>
  <si>
    <t>亚硝酸钠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</si>
  <si>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≥99.0%500g</t>
    </r>
  </si>
  <si>
    <t>正丙醇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</si>
  <si>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≥99.5%500ml</t>
    </r>
  </si>
  <si>
    <t>正己烷</t>
  </si>
  <si>
    <r>
      <t>AR（沪试），</t>
    </r>
    <r>
      <rPr>
        <sz val="12"/>
        <rFont val="Times New Roman"/>
        <charset val="134"/>
      </rPr>
      <t>≥97.0%500ml</t>
    </r>
  </si>
  <si>
    <t>硫代乙酰胺试液</t>
  </si>
  <si>
    <r>
      <rPr>
        <sz val="12"/>
        <rFont val="宋体"/>
        <charset val="134"/>
      </rPr>
      <t>100ml</t>
    </r>
    <r>
      <rPr>
        <sz val="12"/>
        <rFont val="宋体"/>
        <charset val="134"/>
      </rPr>
      <t>，麦克林</t>
    </r>
  </si>
  <si>
    <t>铜标准溶液</t>
  </si>
  <si>
    <t>1000ug/ml ，50ml</t>
  </si>
  <si>
    <t>物化</t>
  </si>
  <si>
    <t>N,N-二甲基甲酰胺</t>
  </si>
  <si>
    <t>无机</t>
  </si>
  <si>
    <t>四氯化碳</t>
  </si>
  <si>
    <t>铁粉</t>
  </si>
  <si>
    <t>草酸铵</t>
  </si>
  <si>
    <t>硫氰酸钾</t>
  </si>
  <si>
    <t>氢氧化钾</t>
  </si>
  <si>
    <t>邻苯二甲酸氢钾</t>
  </si>
  <si>
    <t>氯化钾</t>
  </si>
  <si>
    <t>无机*1+普通生物*2</t>
  </si>
  <si>
    <t>五水硫酸铜</t>
  </si>
  <si>
    <t>无水碳酸钠</t>
  </si>
  <si>
    <t>甲基橙</t>
  </si>
  <si>
    <t>AR25g</t>
  </si>
  <si>
    <t>2-甲基咪唑</t>
  </si>
  <si>
    <t>异丙醇</t>
  </si>
  <si>
    <t>酸性红14</t>
  </si>
  <si>
    <t>AR5g</t>
  </si>
  <si>
    <t>罗丹明B</t>
  </si>
  <si>
    <t>双酚A</t>
  </si>
  <si>
    <r>
      <rPr>
        <sz val="12"/>
        <rFont val="宋体"/>
        <charset val="134"/>
      </rPr>
      <t>沃凯</t>
    </r>
    <r>
      <rPr>
        <sz val="12"/>
        <color indexed="8"/>
        <rFont val="Times New Roman"/>
        <charset val="134"/>
      </rPr>
      <t>5g</t>
    </r>
  </si>
  <si>
    <t>草酸</t>
  </si>
  <si>
    <t>氯化锌</t>
  </si>
  <si>
    <t>硫代硫酸钠</t>
  </si>
  <si>
    <t>二硫化钼</t>
  </si>
  <si>
    <t>山梨醇</t>
  </si>
  <si>
    <t>过硫酸铵</t>
  </si>
  <si>
    <t>DPPH</t>
  </si>
  <si>
    <t>1g</t>
  </si>
  <si>
    <t>食品</t>
  </si>
  <si>
    <t>ABTS</t>
  </si>
  <si>
    <t>5g</t>
  </si>
  <si>
    <r>
      <rPr>
        <sz val="12"/>
        <rFont val="宋体"/>
        <charset val="134"/>
      </rPr>
      <t>MRS</t>
    </r>
    <r>
      <rPr>
        <sz val="12"/>
        <rFont val="宋体"/>
        <charset val="134"/>
      </rPr>
      <t>肉汤</t>
    </r>
  </si>
  <si>
    <t>250g,环凯微生物</t>
  </si>
  <si>
    <r>
      <rPr>
        <sz val="12"/>
        <rFont val="宋体"/>
        <charset val="134"/>
      </rPr>
      <t>改良</t>
    </r>
    <r>
      <rPr>
        <sz val="12"/>
        <rFont val="Times New Roman"/>
        <charset val="134"/>
      </rPr>
      <t>MRS</t>
    </r>
    <r>
      <rPr>
        <sz val="12"/>
        <rFont val="宋体"/>
        <charset val="134"/>
      </rPr>
      <t>培养基</t>
    </r>
  </si>
  <si>
    <t>芦丁标准品</t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</si>
  <si>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>100mg/</t>
    </r>
    <r>
      <rPr>
        <sz val="12"/>
        <rFont val="宋体"/>
        <charset val="134"/>
      </rPr>
      <t>瓶</t>
    </r>
  </si>
  <si>
    <t>槲皮素</t>
  </si>
  <si>
    <r>
      <rPr>
        <sz val="12"/>
        <rFont val="宋体"/>
        <charset val="134"/>
      </rPr>
      <t>BR</t>
    </r>
    <r>
      <rPr>
        <sz val="12"/>
        <color indexed="63"/>
        <rFont val="宋体"/>
        <charset val="134"/>
      </rPr>
      <t>（沪试）</t>
    </r>
    <r>
      <rPr>
        <sz val="12"/>
        <color indexed="55"/>
        <rFont val="Helvetica"/>
        <charset val="134"/>
      </rPr>
      <t>10g</t>
    </r>
  </si>
  <si>
    <t>槲皮素标准品</t>
  </si>
  <si>
    <t>氧氯化锆</t>
  </si>
  <si>
    <r>
      <rPr>
        <sz val="12"/>
        <rFont val="宋体"/>
        <charset val="134"/>
      </rPr>
      <t>AR，</t>
    </r>
    <r>
      <rPr>
        <sz val="12"/>
        <rFont val="Times New Roman"/>
        <charset val="134"/>
      </rPr>
      <t>500g/</t>
    </r>
    <r>
      <rPr>
        <sz val="12"/>
        <rFont val="宋体"/>
        <charset val="134"/>
      </rPr>
      <t>瓶</t>
    </r>
  </si>
  <si>
    <t>无水柠檬酸</t>
  </si>
  <si>
    <r>
      <rPr>
        <sz val="12"/>
        <rFont val="宋体"/>
        <charset val="134"/>
      </rPr>
      <t>AR，</t>
    </r>
    <r>
      <rPr>
        <sz val="12"/>
        <rFont val="Times New Roman"/>
        <charset val="134"/>
      </rPr>
      <t>100g/</t>
    </r>
    <r>
      <rPr>
        <sz val="12"/>
        <rFont val="宋体"/>
        <charset val="134"/>
      </rPr>
      <t>瓶</t>
    </r>
  </si>
  <si>
    <t>雷氏铵盐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</si>
  <si>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25g/</t>
    </r>
    <r>
      <rPr>
        <sz val="12"/>
        <rFont val="宋体"/>
        <charset val="134"/>
      </rPr>
      <t>瓶</t>
    </r>
  </si>
  <si>
    <t>氢氧化钡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</si>
  <si>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500g/</t>
    </r>
    <r>
      <rPr>
        <sz val="12"/>
        <rFont val="宋体"/>
        <charset val="134"/>
      </rPr>
      <t>瓶</t>
    </r>
  </si>
  <si>
    <t>氧化钙</t>
  </si>
  <si>
    <t>异辛烷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</si>
  <si>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500ml/</t>
    </r>
    <r>
      <rPr>
        <sz val="12"/>
        <rFont val="宋体"/>
        <charset val="134"/>
      </rPr>
      <t>瓶</t>
    </r>
  </si>
  <si>
    <t>三氯乙酸</t>
  </si>
  <si>
    <t>正丁醇</t>
  </si>
  <si>
    <t>AR（沪试）500ml</t>
  </si>
  <si>
    <t>生化</t>
  </si>
  <si>
    <t>氨基黑 10B</t>
  </si>
  <si>
    <t>10g</t>
  </si>
  <si>
    <t>717阴离子交换树脂</t>
  </si>
  <si>
    <t>1kg（沪试）</t>
  </si>
  <si>
    <t>袋</t>
  </si>
  <si>
    <t>甲醇</t>
  </si>
  <si>
    <t>生化*5+毒理学*2+中药分析*4+无机*3+食品*2</t>
  </si>
  <si>
    <t>苯酚</t>
  </si>
  <si>
    <t>磷酸氢二钾，三水</t>
  </si>
  <si>
    <t>钼酸铵，四水</t>
  </si>
  <si>
    <t>AR（沪试）100g</t>
  </si>
  <si>
    <t>酒石酸钾钠，四水</t>
  </si>
  <si>
    <t>蛋白胨</t>
  </si>
  <si>
    <t>沃凯250g</t>
  </si>
  <si>
    <t>琼脂粉</t>
  </si>
  <si>
    <t>500g</t>
  </si>
  <si>
    <t>3,5-二硝基水杨酸</t>
  </si>
  <si>
    <t>CP（沪试）25g</t>
  </si>
  <si>
    <t>XhoI 内切酶</t>
  </si>
  <si>
    <t>2000U</t>
  </si>
  <si>
    <t>支</t>
  </si>
  <si>
    <t>EcoR Ⅴ内切酶</t>
  </si>
  <si>
    <t>732强酸性阳离子交换树脂</t>
  </si>
  <si>
    <t>1kg</t>
  </si>
  <si>
    <t>LB肉汤培养基</t>
  </si>
  <si>
    <t>250g</t>
  </si>
  <si>
    <t>DK110树脂</t>
  </si>
  <si>
    <t>醋酸洋红</t>
  </si>
  <si>
    <t>100ml（1%）</t>
  </si>
  <si>
    <t>质粒小提试剂盒</t>
  </si>
  <si>
    <t>50次</t>
  </si>
  <si>
    <t>15-130kDa双色预染蛋白Marker</t>
  </si>
  <si>
    <t>250ul</t>
  </si>
  <si>
    <t>抗凝猪血</t>
  </si>
  <si>
    <t>100ml</t>
  </si>
  <si>
    <t>PAGE非变性蛋白上样缓冲液(5×)</t>
  </si>
  <si>
    <t>5ml</t>
  </si>
  <si>
    <t>SDS-PAGE 变性丙烯酰胺凝胶快速制备试剂盒</t>
  </si>
  <si>
    <t>200ml</t>
  </si>
  <si>
    <t>Native-PAGE 非变性丙烯酰胺凝胶快速制备试剂盒</t>
  </si>
  <si>
    <t>葡萄糖含量检测试剂盒（GOD-POD） 比色法</t>
  </si>
  <si>
    <t>200次</t>
  </si>
  <si>
    <t>植物基因组DNA提取试剂盒</t>
  </si>
  <si>
    <t>番茄红素标准品</t>
  </si>
  <si>
    <t>20mg</t>
  </si>
  <si>
    <t>普通生物</t>
  </si>
  <si>
    <r>
      <rPr>
        <sz val="12"/>
        <rFont val="宋体"/>
        <charset val="134"/>
      </rPr>
      <t>D-</t>
    </r>
    <r>
      <rPr>
        <sz val="12"/>
        <rFont val="宋体"/>
        <charset val="134"/>
      </rPr>
      <t>无水葡萄糖标准品</t>
    </r>
  </si>
  <si>
    <t>纤维素酶</t>
  </si>
  <si>
    <t xml:space="preserve"> Solarbio C8270 5g</t>
  </si>
  <si>
    <t>蒽酮</t>
  </si>
  <si>
    <t>次氯酸钠溶液</t>
  </si>
  <si>
    <r>
      <rPr>
        <sz val="12"/>
        <rFont val="宋体"/>
        <charset val="134"/>
      </rPr>
      <t>1%</t>
    </r>
    <r>
      <rPr>
        <sz val="12"/>
        <rFont val="宋体"/>
        <charset val="134"/>
      </rPr>
      <t>，朗力生物</t>
    </r>
    <r>
      <rPr>
        <sz val="12"/>
        <rFont val="Times New Roman"/>
        <charset val="134"/>
      </rPr>
      <t>,250ml</t>
    </r>
  </si>
  <si>
    <r>
      <rPr>
        <sz val="12"/>
        <rFont val="宋体"/>
        <charset val="134"/>
      </rPr>
      <t>6-</t>
    </r>
    <r>
      <rPr>
        <sz val="12"/>
        <rFont val="宋体"/>
        <charset val="134"/>
      </rPr>
      <t>卞氨基腺嘌呤</t>
    </r>
    <r>
      <rPr>
        <sz val="12"/>
        <rFont val="Times New Roman"/>
        <charset val="134"/>
      </rPr>
      <t>(6BA)</t>
    </r>
  </si>
  <si>
    <r>
      <rPr>
        <sz val="12"/>
        <rFont val="宋体"/>
        <charset val="134"/>
      </rPr>
      <t>25g/</t>
    </r>
    <r>
      <rPr>
        <sz val="12"/>
        <rFont val="宋体"/>
        <charset val="134"/>
      </rPr>
      <t>瓶，博美</t>
    </r>
  </si>
  <si>
    <r>
      <rPr>
        <sz val="12"/>
        <rFont val="宋体"/>
        <charset val="134"/>
      </rPr>
      <t>萘乙酸（</t>
    </r>
    <r>
      <rPr>
        <sz val="12"/>
        <rFont val="Times New Roman"/>
        <charset val="134"/>
      </rPr>
      <t>NAA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</si>
  <si>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MS</t>
    </r>
    <r>
      <rPr>
        <sz val="12"/>
        <rFont val="宋体"/>
        <charset val="134"/>
      </rPr>
      <t>培养基</t>
    </r>
  </si>
  <si>
    <t>磷酸二氢钠</t>
  </si>
  <si>
    <r>
      <rPr>
        <sz val="12"/>
        <rFont val="宋体"/>
        <charset val="134"/>
      </rPr>
      <t>AR</t>
    </r>
    <r>
      <rPr>
        <sz val="12"/>
        <rFont val="宋体"/>
        <charset val="134"/>
      </rPr>
      <t>（沪试），</t>
    </r>
    <r>
      <rPr>
        <sz val="12"/>
        <rFont val="Times New Roman"/>
        <charset val="134"/>
      </rPr>
      <t>≥99.0%
500g</t>
    </r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</si>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</sst>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2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63"/>
      <name val="宋体"/>
      <charset val="134"/>
    </font>
    <font>
      <sz val="12"/>
      <color indexed="63"/>
      <name val="Helvetica"/>
      <charset val="134"/>
    </font>
    <font>
      <sz val="12"/>
      <color indexed="55"/>
      <name val="Helvetica"/>
      <charset val="134"/>
    </font>
    <font>
      <sz val="12"/>
      <color indexed="5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49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2"/>
  <sheetViews>
    <sheetView tabSelected="1" workbookViewId="0">
      <selection activeCell="G162" sqref="G162"/>
    </sheetView>
  </sheetViews>
  <sheetFormatPr defaultColWidth="9" defaultRowHeight="18.95" customHeight="1"/>
  <cols>
    <col min="1" max="1" width="4.875" customWidth="1"/>
    <col min="2" max="2" width="15.125" customWidth="1"/>
    <col min="3" max="3" width="13" customWidth="1"/>
    <col min="4" max="4" width="5.625" customWidth="1"/>
    <col min="5" max="5" width="7.875" customWidth="1"/>
    <col min="6" max="6" width="8.625" style="2" customWidth="1"/>
    <col min="7" max="7" width="9.25" style="2" customWidth="1"/>
    <col min="8" max="8" width="16.625" style="2" customWidth="1"/>
    <col min="9" max="9" width="13.5" style="3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8.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/>
    </row>
    <row r="3" s="1" customFormat="1" ht="42.75" spans="1:14">
      <c r="A3" s="8">
        <v>1</v>
      </c>
      <c r="B3" s="9" t="s">
        <v>9</v>
      </c>
      <c r="C3" s="9" t="s">
        <v>10</v>
      </c>
      <c r="D3" s="8">
        <v>122</v>
      </c>
      <c r="E3" s="10" t="s">
        <v>11</v>
      </c>
      <c r="F3" s="11">
        <v>20</v>
      </c>
      <c r="G3" s="11">
        <f t="shared" ref="G3:G12" si="0">F3*D3</f>
        <v>2440</v>
      </c>
      <c r="H3" s="12" t="s">
        <v>12</v>
      </c>
      <c r="I3"/>
      <c r="J3"/>
      <c r="K3"/>
      <c r="L3"/>
      <c r="M3"/>
      <c r="N3"/>
    </row>
    <row r="4" s="1" customFormat="1" ht="28.5" spans="1:14">
      <c r="A4" s="8">
        <v>2</v>
      </c>
      <c r="B4" s="9" t="s">
        <v>13</v>
      </c>
      <c r="C4" s="9" t="s">
        <v>10</v>
      </c>
      <c r="D4" s="9">
        <v>21</v>
      </c>
      <c r="E4" s="9" t="s">
        <v>11</v>
      </c>
      <c r="F4" s="11">
        <v>28</v>
      </c>
      <c r="G4" s="11">
        <f t="shared" si="0"/>
        <v>588</v>
      </c>
      <c r="H4" s="9" t="s">
        <v>14</v>
      </c>
      <c r="I4"/>
      <c r="J4"/>
      <c r="K4"/>
      <c r="L4"/>
      <c r="M4"/>
      <c r="N4"/>
    </row>
    <row r="5" s="1" customFormat="1" ht="15.75" spans="1:14">
      <c r="A5" s="8">
        <v>3</v>
      </c>
      <c r="B5" s="9" t="s">
        <v>15</v>
      </c>
      <c r="C5" s="9" t="s">
        <v>16</v>
      </c>
      <c r="D5" s="9">
        <v>1</v>
      </c>
      <c r="E5" s="9" t="s">
        <v>11</v>
      </c>
      <c r="F5" s="11">
        <v>350</v>
      </c>
      <c r="G5" s="11">
        <f t="shared" si="0"/>
        <v>350</v>
      </c>
      <c r="H5" s="9" t="s">
        <v>17</v>
      </c>
      <c r="I5"/>
      <c r="J5"/>
      <c r="K5"/>
      <c r="L5"/>
      <c r="M5"/>
      <c r="N5"/>
    </row>
    <row r="6" s="1" customFormat="1" ht="28.5" spans="1:14">
      <c r="A6" s="8">
        <v>4</v>
      </c>
      <c r="B6" s="9" t="s">
        <v>18</v>
      </c>
      <c r="C6" s="9" t="s">
        <v>10</v>
      </c>
      <c r="D6" s="9">
        <v>6</v>
      </c>
      <c r="E6" s="9" t="s">
        <v>11</v>
      </c>
      <c r="F6" s="11">
        <v>30</v>
      </c>
      <c r="G6" s="11">
        <f t="shared" si="0"/>
        <v>180</v>
      </c>
      <c r="H6" s="9" t="s">
        <v>19</v>
      </c>
      <c r="I6"/>
      <c r="J6"/>
      <c r="K6"/>
      <c r="L6"/>
      <c r="M6"/>
      <c r="N6"/>
    </row>
    <row r="7" s="1" customFormat="1" ht="15.75" spans="1:14">
      <c r="A7" s="8">
        <v>5</v>
      </c>
      <c r="B7" s="9" t="s">
        <v>20</v>
      </c>
      <c r="C7" s="9" t="s">
        <v>10</v>
      </c>
      <c r="D7" s="9">
        <v>1</v>
      </c>
      <c r="E7" s="9" t="s">
        <v>11</v>
      </c>
      <c r="F7" s="11">
        <v>50</v>
      </c>
      <c r="G7" s="11">
        <f t="shared" si="0"/>
        <v>50</v>
      </c>
      <c r="H7" s="9" t="s">
        <v>17</v>
      </c>
      <c r="I7"/>
      <c r="J7"/>
      <c r="K7"/>
      <c r="L7"/>
      <c r="M7"/>
      <c r="N7"/>
    </row>
    <row r="8" s="1" customFormat="1" ht="15.75" spans="1:14">
      <c r="A8" s="8">
        <v>6</v>
      </c>
      <c r="B8" s="9" t="s">
        <v>21</v>
      </c>
      <c r="C8" s="9" t="s">
        <v>22</v>
      </c>
      <c r="D8" s="9">
        <v>1</v>
      </c>
      <c r="E8" s="9" t="s">
        <v>11</v>
      </c>
      <c r="F8" s="11">
        <v>55</v>
      </c>
      <c r="G8" s="11">
        <f t="shared" si="0"/>
        <v>55</v>
      </c>
      <c r="H8" s="9" t="s">
        <v>17</v>
      </c>
      <c r="I8"/>
      <c r="J8"/>
      <c r="K8"/>
      <c r="L8"/>
      <c r="M8"/>
      <c r="N8"/>
    </row>
    <row r="9" s="1" customFormat="1" ht="15.75" spans="1:14">
      <c r="A9" s="8">
        <v>7</v>
      </c>
      <c r="B9" s="9" t="s">
        <v>23</v>
      </c>
      <c r="C9" s="9" t="s">
        <v>16</v>
      </c>
      <c r="D9" s="9">
        <v>2</v>
      </c>
      <c r="E9" s="9" t="s">
        <v>11</v>
      </c>
      <c r="F9" s="11">
        <v>30</v>
      </c>
      <c r="G9" s="11">
        <f t="shared" si="0"/>
        <v>60</v>
      </c>
      <c r="H9" s="9" t="s">
        <v>24</v>
      </c>
      <c r="I9"/>
      <c r="J9"/>
      <c r="K9"/>
      <c r="L9"/>
      <c r="M9"/>
      <c r="N9"/>
    </row>
    <row r="10" s="1" customFormat="1" ht="57" spans="1:14">
      <c r="A10" s="8">
        <v>8</v>
      </c>
      <c r="B10" s="9" t="s">
        <v>25</v>
      </c>
      <c r="C10" s="9" t="s">
        <v>26</v>
      </c>
      <c r="D10" s="9">
        <v>34</v>
      </c>
      <c r="E10" s="9" t="s">
        <v>11</v>
      </c>
      <c r="F10" s="11">
        <v>30</v>
      </c>
      <c r="G10" s="11">
        <f t="shared" si="0"/>
        <v>1020</v>
      </c>
      <c r="H10" s="9" t="s">
        <v>27</v>
      </c>
      <c r="I10"/>
      <c r="J10"/>
      <c r="K10"/>
      <c r="L10"/>
      <c r="M10"/>
      <c r="N10"/>
    </row>
    <row r="11" s="1" customFormat="1" ht="15.75" spans="1:14">
      <c r="A11" s="8">
        <v>9</v>
      </c>
      <c r="B11" s="9" t="s">
        <v>28</v>
      </c>
      <c r="C11" s="9" t="s">
        <v>16</v>
      </c>
      <c r="D11" s="9">
        <v>1</v>
      </c>
      <c r="E11" s="9" t="s">
        <v>11</v>
      </c>
      <c r="F11" s="11">
        <v>200</v>
      </c>
      <c r="G11" s="11">
        <f t="shared" si="0"/>
        <v>200</v>
      </c>
      <c r="H11" s="9" t="s">
        <v>17</v>
      </c>
      <c r="I11"/>
      <c r="J11"/>
      <c r="K11"/>
      <c r="L11"/>
      <c r="M11"/>
      <c r="N11"/>
    </row>
    <row r="12" s="1" customFormat="1" ht="15.75" spans="1:14">
      <c r="A12" s="8">
        <v>10</v>
      </c>
      <c r="B12" s="9" t="s">
        <v>29</v>
      </c>
      <c r="C12" s="9" t="s">
        <v>30</v>
      </c>
      <c r="D12" s="9">
        <v>3</v>
      </c>
      <c r="E12" s="9" t="s">
        <v>11</v>
      </c>
      <c r="F12" s="11">
        <v>40</v>
      </c>
      <c r="G12" s="11">
        <f t="shared" si="0"/>
        <v>120</v>
      </c>
      <c r="H12" s="9" t="s">
        <v>17</v>
      </c>
      <c r="I12"/>
      <c r="J12"/>
      <c r="K12"/>
      <c r="L12"/>
      <c r="M12"/>
      <c r="N12"/>
    </row>
    <row r="13" s="1" customFormat="1" ht="42.75" spans="1:14">
      <c r="A13" s="8">
        <v>11</v>
      </c>
      <c r="B13" s="9" t="s">
        <v>31</v>
      </c>
      <c r="C13" s="9" t="s">
        <v>10</v>
      </c>
      <c r="D13" s="9">
        <v>15</v>
      </c>
      <c r="E13" s="9" t="s">
        <v>11</v>
      </c>
      <c r="F13" s="11">
        <v>26</v>
      </c>
      <c r="G13" s="11">
        <f t="shared" ref="G13:G33" si="1">F13*D13</f>
        <v>390</v>
      </c>
      <c r="H13" s="9" t="s">
        <v>32</v>
      </c>
      <c r="I13"/>
      <c r="J13"/>
      <c r="K13"/>
      <c r="L13"/>
      <c r="M13"/>
      <c r="N13"/>
    </row>
    <row r="14" s="1" customFormat="1" ht="15.75" spans="1:14">
      <c r="A14" s="8">
        <v>12</v>
      </c>
      <c r="B14" s="9" t="s">
        <v>33</v>
      </c>
      <c r="C14" s="9" t="s">
        <v>10</v>
      </c>
      <c r="D14" s="9">
        <v>3</v>
      </c>
      <c r="E14" s="9" t="s">
        <v>11</v>
      </c>
      <c r="F14" s="11">
        <v>60</v>
      </c>
      <c r="G14" s="11">
        <f t="shared" si="1"/>
        <v>180</v>
      </c>
      <c r="H14" s="9" t="s">
        <v>17</v>
      </c>
      <c r="I14"/>
      <c r="J14"/>
      <c r="K14"/>
      <c r="L14"/>
      <c r="M14"/>
      <c r="N14"/>
    </row>
    <row r="15" s="1" customFormat="1" ht="42.75" spans="1:14">
      <c r="A15" s="8">
        <v>13</v>
      </c>
      <c r="B15" s="9" t="s">
        <v>34</v>
      </c>
      <c r="C15" s="9" t="s">
        <v>35</v>
      </c>
      <c r="D15" s="9">
        <v>16</v>
      </c>
      <c r="E15" s="9" t="s">
        <v>36</v>
      </c>
      <c r="F15" s="11">
        <v>40</v>
      </c>
      <c r="G15" s="11">
        <f t="shared" si="1"/>
        <v>640</v>
      </c>
      <c r="H15" s="9" t="s">
        <v>37</v>
      </c>
      <c r="I15"/>
      <c r="J15"/>
      <c r="K15"/>
      <c r="L15"/>
      <c r="M15"/>
      <c r="N15"/>
    </row>
    <row r="16" s="1" customFormat="1" ht="15.75" spans="1:14">
      <c r="A16" s="8">
        <v>14</v>
      </c>
      <c r="B16" s="9" t="s">
        <v>38</v>
      </c>
      <c r="C16" s="9" t="s">
        <v>10</v>
      </c>
      <c r="D16" s="9">
        <v>4</v>
      </c>
      <c r="E16" s="9" t="s">
        <v>11</v>
      </c>
      <c r="F16" s="11">
        <v>65</v>
      </c>
      <c r="G16" s="11">
        <f t="shared" si="1"/>
        <v>260</v>
      </c>
      <c r="H16" s="9" t="s">
        <v>17</v>
      </c>
      <c r="I16"/>
      <c r="J16"/>
      <c r="K16"/>
      <c r="L16"/>
      <c r="M16"/>
      <c r="N16"/>
    </row>
    <row r="17" s="1" customFormat="1" ht="15.75" spans="1:14">
      <c r="A17" s="8">
        <v>15</v>
      </c>
      <c r="B17" s="9" t="s">
        <v>39</v>
      </c>
      <c r="C17" s="9" t="s">
        <v>30</v>
      </c>
      <c r="D17" s="9">
        <v>2</v>
      </c>
      <c r="E17" s="9" t="s">
        <v>11</v>
      </c>
      <c r="F17" s="11">
        <v>60</v>
      </c>
      <c r="G17" s="11">
        <f t="shared" si="1"/>
        <v>120</v>
      </c>
      <c r="H17" s="9" t="s">
        <v>17</v>
      </c>
      <c r="I17"/>
      <c r="J17"/>
      <c r="K17"/>
      <c r="L17"/>
      <c r="M17"/>
      <c r="N17"/>
    </row>
    <row r="18" s="1" customFormat="1" ht="15.75" spans="1:14">
      <c r="A18" s="8">
        <v>16</v>
      </c>
      <c r="B18" s="9" t="s">
        <v>40</v>
      </c>
      <c r="C18" s="9" t="s">
        <v>10</v>
      </c>
      <c r="D18" s="9">
        <v>2</v>
      </c>
      <c r="E18" s="9" t="s">
        <v>11</v>
      </c>
      <c r="F18" s="11">
        <v>70</v>
      </c>
      <c r="G18" s="11">
        <f t="shared" si="1"/>
        <v>140</v>
      </c>
      <c r="H18" s="9" t="s">
        <v>17</v>
      </c>
      <c r="I18"/>
      <c r="J18"/>
      <c r="K18"/>
      <c r="L18"/>
      <c r="M18"/>
      <c r="N18"/>
    </row>
    <row r="19" s="1" customFormat="1" ht="15.75" spans="1:14">
      <c r="A19" s="8">
        <v>17</v>
      </c>
      <c r="B19" s="9" t="s">
        <v>41</v>
      </c>
      <c r="C19" s="9" t="s">
        <v>42</v>
      </c>
      <c r="D19" s="9">
        <v>1</v>
      </c>
      <c r="E19" s="9" t="s">
        <v>11</v>
      </c>
      <c r="F19" s="11">
        <v>172</v>
      </c>
      <c r="G19" s="11">
        <f t="shared" si="1"/>
        <v>172</v>
      </c>
      <c r="H19" s="9" t="s">
        <v>17</v>
      </c>
      <c r="I19"/>
      <c r="J19"/>
      <c r="K19"/>
      <c r="L19"/>
      <c r="M19"/>
      <c r="N19"/>
    </row>
    <row r="20" s="1" customFormat="1" ht="15.75" spans="1:14">
      <c r="A20" s="8">
        <v>18</v>
      </c>
      <c r="B20" s="9" t="s">
        <v>43</v>
      </c>
      <c r="C20" s="9" t="s">
        <v>22</v>
      </c>
      <c r="D20" s="9">
        <v>1</v>
      </c>
      <c r="E20" s="9" t="s">
        <v>11</v>
      </c>
      <c r="F20" s="11">
        <v>30</v>
      </c>
      <c r="G20" s="11">
        <f t="shared" si="1"/>
        <v>30</v>
      </c>
      <c r="H20" s="9" t="s">
        <v>17</v>
      </c>
      <c r="I20"/>
      <c r="J20"/>
      <c r="K20"/>
      <c r="L20"/>
      <c r="M20"/>
      <c r="N20"/>
    </row>
    <row r="21" s="1" customFormat="1" ht="15.75" spans="1:14">
      <c r="A21" s="8">
        <v>19</v>
      </c>
      <c r="B21" s="9" t="s">
        <v>44</v>
      </c>
      <c r="C21" s="9" t="s">
        <v>45</v>
      </c>
      <c r="D21" s="9">
        <v>30</v>
      </c>
      <c r="E21" s="9" t="s">
        <v>46</v>
      </c>
      <c r="F21" s="11">
        <v>35</v>
      </c>
      <c r="G21" s="11">
        <f t="shared" si="1"/>
        <v>1050</v>
      </c>
      <c r="H21" s="9" t="s">
        <v>17</v>
      </c>
      <c r="I21"/>
      <c r="J21"/>
      <c r="K21"/>
      <c r="L21"/>
      <c r="M21"/>
      <c r="N21"/>
    </row>
    <row r="22" s="1" customFormat="1" ht="15.75" spans="1:14">
      <c r="A22" s="8">
        <v>20</v>
      </c>
      <c r="B22" s="9" t="s">
        <v>47</v>
      </c>
      <c r="C22" s="9" t="s">
        <v>10</v>
      </c>
      <c r="D22" s="9">
        <v>4</v>
      </c>
      <c r="E22" s="9" t="s">
        <v>11</v>
      </c>
      <c r="F22" s="11">
        <v>240</v>
      </c>
      <c r="G22" s="11">
        <f t="shared" si="1"/>
        <v>960</v>
      </c>
      <c r="H22" s="9" t="s">
        <v>17</v>
      </c>
      <c r="I22"/>
      <c r="J22"/>
      <c r="K22"/>
      <c r="L22"/>
      <c r="M22"/>
      <c r="N22"/>
    </row>
    <row r="23" s="1" customFormat="1" ht="30" spans="1:14">
      <c r="A23" s="8">
        <v>21</v>
      </c>
      <c r="B23" s="9" t="s">
        <v>48</v>
      </c>
      <c r="C23" s="9" t="s">
        <v>49</v>
      </c>
      <c r="D23" s="9">
        <v>1</v>
      </c>
      <c r="E23" s="9" t="s">
        <v>11</v>
      </c>
      <c r="F23" s="11">
        <v>85</v>
      </c>
      <c r="G23" s="11">
        <f t="shared" si="1"/>
        <v>85</v>
      </c>
      <c r="H23" s="9" t="s">
        <v>50</v>
      </c>
      <c r="I23"/>
      <c r="J23"/>
      <c r="K23"/>
      <c r="L23"/>
      <c r="M23"/>
      <c r="N23"/>
    </row>
    <row r="24" s="1" customFormat="1" ht="28.5" spans="1:14">
      <c r="A24" s="8">
        <v>22</v>
      </c>
      <c r="B24" s="9" t="s">
        <v>51</v>
      </c>
      <c r="C24" s="9" t="s">
        <v>52</v>
      </c>
      <c r="D24" s="9">
        <v>6</v>
      </c>
      <c r="E24" s="9" t="s">
        <v>53</v>
      </c>
      <c r="F24" s="11">
        <v>55</v>
      </c>
      <c r="G24" s="11">
        <f t="shared" si="1"/>
        <v>330</v>
      </c>
      <c r="H24" s="9" t="s">
        <v>50</v>
      </c>
      <c r="I24"/>
      <c r="J24"/>
      <c r="K24"/>
      <c r="L24"/>
      <c r="M24"/>
      <c r="N24"/>
    </row>
    <row r="25" s="1" customFormat="1" ht="15.75" spans="1:14">
      <c r="A25" s="8">
        <v>23</v>
      </c>
      <c r="B25" s="9" t="s">
        <v>54</v>
      </c>
      <c r="C25" s="9" t="s">
        <v>55</v>
      </c>
      <c r="D25" s="9">
        <v>2</v>
      </c>
      <c r="E25" s="9" t="s">
        <v>56</v>
      </c>
      <c r="F25" s="11">
        <v>120</v>
      </c>
      <c r="G25" s="11">
        <f t="shared" si="1"/>
        <v>240</v>
      </c>
      <c r="H25" s="9" t="s">
        <v>50</v>
      </c>
      <c r="I25"/>
      <c r="J25"/>
      <c r="K25"/>
      <c r="L25"/>
      <c r="M25"/>
      <c r="N25"/>
    </row>
    <row r="26" s="1" customFormat="1" ht="15.75" spans="1:14">
      <c r="A26" s="8">
        <v>24</v>
      </c>
      <c r="B26" s="9" t="s">
        <v>57</v>
      </c>
      <c r="C26" s="9" t="s">
        <v>58</v>
      </c>
      <c r="D26" s="9">
        <v>2</v>
      </c>
      <c r="E26" s="9" t="s">
        <v>11</v>
      </c>
      <c r="F26" s="11">
        <v>140</v>
      </c>
      <c r="G26" s="11">
        <f t="shared" si="1"/>
        <v>280</v>
      </c>
      <c r="H26" s="9" t="s">
        <v>50</v>
      </c>
      <c r="I26"/>
      <c r="J26"/>
      <c r="K26"/>
      <c r="L26"/>
      <c r="M26"/>
      <c r="N26"/>
    </row>
    <row r="27" s="1" customFormat="1" ht="29.25" spans="1:14">
      <c r="A27" s="8">
        <v>25</v>
      </c>
      <c r="B27" s="9" t="s">
        <v>59</v>
      </c>
      <c r="C27" s="9" t="s">
        <v>60</v>
      </c>
      <c r="D27" s="9">
        <v>6</v>
      </c>
      <c r="E27" s="9" t="s">
        <v>11</v>
      </c>
      <c r="F27" s="11">
        <v>20</v>
      </c>
      <c r="G27" s="11">
        <f t="shared" si="1"/>
        <v>120</v>
      </c>
      <c r="H27" s="9" t="s">
        <v>61</v>
      </c>
      <c r="I27"/>
      <c r="J27"/>
      <c r="K27"/>
      <c r="L27"/>
      <c r="M27"/>
      <c r="N27"/>
    </row>
    <row r="28" s="1" customFormat="1" ht="28.5" spans="1:14">
      <c r="A28" s="8">
        <v>26</v>
      </c>
      <c r="B28" s="9" t="s">
        <v>62</v>
      </c>
      <c r="C28" s="9" t="s">
        <v>63</v>
      </c>
      <c r="D28" s="9">
        <v>3</v>
      </c>
      <c r="E28" s="9" t="s">
        <v>11</v>
      </c>
      <c r="F28" s="11">
        <v>65</v>
      </c>
      <c r="G28" s="11">
        <f t="shared" si="1"/>
        <v>195</v>
      </c>
      <c r="H28" s="9" t="s">
        <v>50</v>
      </c>
      <c r="I28"/>
      <c r="J28"/>
      <c r="K28"/>
      <c r="L28"/>
      <c r="M28"/>
      <c r="N28"/>
    </row>
    <row r="29" s="1" customFormat="1" ht="15.75" spans="1:14">
      <c r="A29" s="8">
        <v>27</v>
      </c>
      <c r="B29" s="9" t="s">
        <v>64</v>
      </c>
      <c r="C29" s="9" t="s">
        <v>65</v>
      </c>
      <c r="D29" s="9">
        <v>2</v>
      </c>
      <c r="E29" s="9" t="s">
        <v>66</v>
      </c>
      <c r="F29" s="11">
        <v>52</v>
      </c>
      <c r="G29" s="11">
        <f t="shared" si="1"/>
        <v>104</v>
      </c>
      <c r="H29" s="9" t="s">
        <v>50</v>
      </c>
      <c r="I29"/>
      <c r="J29"/>
      <c r="K29"/>
      <c r="L29"/>
      <c r="M29"/>
      <c r="N29"/>
    </row>
    <row r="30" s="1" customFormat="1" ht="63" spans="1:14">
      <c r="A30" s="8">
        <v>28</v>
      </c>
      <c r="B30" s="9" t="s">
        <v>67</v>
      </c>
      <c r="C30" s="9" t="s">
        <v>68</v>
      </c>
      <c r="D30" s="9">
        <v>1</v>
      </c>
      <c r="E30" s="9" t="s">
        <v>11</v>
      </c>
      <c r="F30" s="11">
        <v>20</v>
      </c>
      <c r="G30" s="11">
        <f t="shared" si="1"/>
        <v>20</v>
      </c>
      <c r="H30" s="9" t="s">
        <v>69</v>
      </c>
      <c r="I30"/>
      <c r="J30"/>
      <c r="K30"/>
      <c r="L30"/>
      <c r="M30"/>
      <c r="N30"/>
    </row>
    <row r="31" s="1" customFormat="1" ht="30" spans="1:14">
      <c r="A31" s="8">
        <v>29</v>
      </c>
      <c r="B31" s="9" t="s">
        <v>70</v>
      </c>
      <c r="C31" s="9" t="s">
        <v>71</v>
      </c>
      <c r="D31" s="9">
        <v>1</v>
      </c>
      <c r="E31" s="9" t="s">
        <v>11</v>
      </c>
      <c r="F31" s="11">
        <v>10</v>
      </c>
      <c r="G31" s="11">
        <f t="shared" si="1"/>
        <v>10</v>
      </c>
      <c r="H31" s="9" t="s">
        <v>69</v>
      </c>
      <c r="I31"/>
      <c r="J31"/>
      <c r="K31"/>
      <c r="L31"/>
      <c r="M31"/>
      <c r="N31"/>
    </row>
    <row r="32" s="1" customFormat="1" ht="61.5" spans="1:14">
      <c r="A32" s="8">
        <v>30</v>
      </c>
      <c r="B32" s="9" t="s">
        <v>72</v>
      </c>
      <c r="C32" s="9" t="s">
        <v>73</v>
      </c>
      <c r="D32" s="9">
        <v>1</v>
      </c>
      <c r="E32" s="9" t="s">
        <v>11</v>
      </c>
      <c r="F32" s="11">
        <v>20</v>
      </c>
      <c r="G32" s="11">
        <f t="shared" si="1"/>
        <v>20</v>
      </c>
      <c r="H32" s="9" t="s">
        <v>69</v>
      </c>
      <c r="I32"/>
      <c r="J32"/>
      <c r="K32"/>
      <c r="L32"/>
      <c r="M32"/>
      <c r="N32"/>
    </row>
    <row r="33" s="1" customFormat="1" ht="45.75" spans="1:14">
      <c r="A33" s="8">
        <v>31</v>
      </c>
      <c r="B33" s="9" t="s">
        <v>74</v>
      </c>
      <c r="C33" s="13" t="s">
        <v>75</v>
      </c>
      <c r="D33" s="9">
        <v>1</v>
      </c>
      <c r="E33" s="9" t="s">
        <v>11</v>
      </c>
      <c r="F33" s="11">
        <v>35</v>
      </c>
      <c r="G33" s="11">
        <f t="shared" si="1"/>
        <v>35</v>
      </c>
      <c r="H33" s="9" t="s">
        <v>69</v>
      </c>
      <c r="I33"/>
      <c r="J33"/>
      <c r="K33"/>
      <c r="L33"/>
      <c r="M33"/>
      <c r="N33"/>
    </row>
    <row r="34" s="1" customFormat="1" ht="15.75" spans="1:14">
      <c r="A34" s="8">
        <v>32</v>
      </c>
      <c r="B34" s="9" t="s">
        <v>76</v>
      </c>
      <c r="C34" s="9" t="s">
        <v>77</v>
      </c>
      <c r="D34" s="9">
        <v>1</v>
      </c>
      <c r="E34" s="9" t="s">
        <v>11</v>
      </c>
      <c r="F34" s="11">
        <v>15.5</v>
      </c>
      <c r="G34" s="11">
        <f t="shared" ref="G34:G79" si="2">F34*D34</f>
        <v>15.5</v>
      </c>
      <c r="H34" s="9" t="s">
        <v>69</v>
      </c>
      <c r="I34"/>
      <c r="J34"/>
      <c r="K34"/>
      <c r="L34"/>
      <c r="M34"/>
      <c r="N34"/>
    </row>
    <row r="35" s="1" customFormat="1" ht="28.5" spans="1:14">
      <c r="A35" s="8">
        <v>33</v>
      </c>
      <c r="B35" s="9" t="s">
        <v>78</v>
      </c>
      <c r="C35" s="9" t="s">
        <v>79</v>
      </c>
      <c r="D35" s="9">
        <v>1</v>
      </c>
      <c r="E35" s="9" t="s">
        <v>11</v>
      </c>
      <c r="F35" s="11">
        <v>52</v>
      </c>
      <c r="G35" s="11">
        <f t="shared" si="2"/>
        <v>52</v>
      </c>
      <c r="H35" s="9" t="s">
        <v>80</v>
      </c>
      <c r="I35"/>
      <c r="J35"/>
      <c r="K35"/>
      <c r="L35"/>
      <c r="M35"/>
      <c r="N35"/>
    </row>
    <row r="36" s="1" customFormat="1" ht="28.5" spans="1:14">
      <c r="A36" s="8">
        <v>34</v>
      </c>
      <c r="B36" s="9" t="s">
        <v>81</v>
      </c>
      <c r="C36" s="9" t="s">
        <v>82</v>
      </c>
      <c r="D36" s="9">
        <v>2</v>
      </c>
      <c r="E36" s="9" t="s">
        <v>11</v>
      </c>
      <c r="F36" s="11">
        <v>64</v>
      </c>
      <c r="G36" s="11">
        <f t="shared" si="2"/>
        <v>128</v>
      </c>
      <c r="H36" s="9" t="s">
        <v>80</v>
      </c>
      <c r="I36"/>
      <c r="J36"/>
      <c r="K36"/>
      <c r="L36"/>
      <c r="M36"/>
      <c r="N36"/>
    </row>
    <row r="37" s="1" customFormat="1" ht="28.5" spans="1:14">
      <c r="A37" s="8">
        <v>35</v>
      </c>
      <c r="B37" s="9" t="s">
        <v>83</v>
      </c>
      <c r="C37" s="9" t="s">
        <v>84</v>
      </c>
      <c r="D37" s="9">
        <v>2</v>
      </c>
      <c r="E37" s="9" t="s">
        <v>11</v>
      </c>
      <c r="F37" s="11">
        <v>82</v>
      </c>
      <c r="G37" s="11">
        <f t="shared" si="2"/>
        <v>164</v>
      </c>
      <c r="H37" s="9" t="s">
        <v>80</v>
      </c>
      <c r="I37"/>
      <c r="J37"/>
      <c r="K37"/>
      <c r="L37"/>
      <c r="M37"/>
      <c r="N37"/>
    </row>
    <row r="38" s="1" customFormat="1" ht="28.5" spans="1:14">
      <c r="A38" s="8">
        <v>36</v>
      </c>
      <c r="B38" s="9" t="s">
        <v>85</v>
      </c>
      <c r="C38" s="9" t="s">
        <v>86</v>
      </c>
      <c r="D38" s="9">
        <v>3</v>
      </c>
      <c r="E38" s="9" t="s">
        <v>11</v>
      </c>
      <c r="F38" s="11">
        <v>140</v>
      </c>
      <c r="G38" s="11">
        <f t="shared" si="2"/>
        <v>420</v>
      </c>
      <c r="H38" s="9" t="s">
        <v>87</v>
      </c>
      <c r="I38"/>
      <c r="J38"/>
      <c r="K38"/>
      <c r="L38"/>
      <c r="M38"/>
      <c r="N38"/>
    </row>
    <row r="39" s="1" customFormat="1" ht="28.5" spans="1:14">
      <c r="A39" s="8">
        <v>37</v>
      </c>
      <c r="B39" s="9" t="s">
        <v>88</v>
      </c>
      <c r="C39" s="9" t="s">
        <v>89</v>
      </c>
      <c r="D39" s="9">
        <v>2</v>
      </c>
      <c r="E39" s="9" t="s">
        <v>11</v>
      </c>
      <c r="F39" s="11">
        <v>49</v>
      </c>
      <c r="G39" s="11">
        <f t="shared" si="2"/>
        <v>98</v>
      </c>
      <c r="H39" s="9" t="s">
        <v>80</v>
      </c>
      <c r="I39"/>
      <c r="J39"/>
      <c r="K39"/>
      <c r="L39"/>
      <c r="M39"/>
      <c r="N39"/>
    </row>
    <row r="40" s="1" customFormat="1" ht="28.5" spans="1:14">
      <c r="A40" s="8">
        <v>38</v>
      </c>
      <c r="B40" s="9" t="s">
        <v>90</v>
      </c>
      <c r="C40" s="9" t="s">
        <v>89</v>
      </c>
      <c r="D40" s="9">
        <v>2</v>
      </c>
      <c r="E40" s="9" t="s">
        <v>11</v>
      </c>
      <c r="F40" s="11">
        <v>66</v>
      </c>
      <c r="G40" s="11">
        <f t="shared" si="2"/>
        <v>132</v>
      </c>
      <c r="H40" s="9" t="s">
        <v>80</v>
      </c>
      <c r="I40"/>
      <c r="J40"/>
      <c r="K40"/>
      <c r="L40"/>
      <c r="M40"/>
      <c r="N40"/>
    </row>
    <row r="41" s="1" customFormat="1" ht="28.5" spans="1:14">
      <c r="A41" s="8">
        <v>39</v>
      </c>
      <c r="B41" s="9" t="s">
        <v>91</v>
      </c>
      <c r="C41" s="9" t="s">
        <v>89</v>
      </c>
      <c r="D41" s="9">
        <v>5</v>
      </c>
      <c r="E41" s="9" t="s">
        <v>11</v>
      </c>
      <c r="F41" s="11">
        <v>26</v>
      </c>
      <c r="G41" s="11">
        <f t="shared" si="2"/>
        <v>130</v>
      </c>
      <c r="H41" s="9" t="s">
        <v>92</v>
      </c>
      <c r="I41"/>
      <c r="J41"/>
      <c r="K41"/>
      <c r="L41"/>
      <c r="M41"/>
      <c r="N41"/>
    </row>
    <row r="42" s="1" customFormat="1" ht="28.5" spans="1:14">
      <c r="A42" s="8">
        <v>40</v>
      </c>
      <c r="B42" s="9" t="s">
        <v>93</v>
      </c>
      <c r="C42" s="9" t="s">
        <v>89</v>
      </c>
      <c r="D42" s="9">
        <v>2</v>
      </c>
      <c r="E42" s="9" t="s">
        <v>11</v>
      </c>
      <c r="F42" s="11">
        <v>60</v>
      </c>
      <c r="G42" s="11">
        <f t="shared" si="2"/>
        <v>120</v>
      </c>
      <c r="H42" s="9" t="s">
        <v>80</v>
      </c>
      <c r="I42"/>
      <c r="J42"/>
      <c r="K42"/>
      <c r="L42"/>
      <c r="M42"/>
      <c r="N42"/>
    </row>
    <row r="43" s="1" customFormat="1" ht="28.5" spans="1:14">
      <c r="A43" s="8">
        <v>41</v>
      </c>
      <c r="B43" s="9" t="s">
        <v>94</v>
      </c>
      <c r="C43" s="9" t="s">
        <v>95</v>
      </c>
      <c r="D43" s="9">
        <v>3</v>
      </c>
      <c r="E43" s="9" t="s">
        <v>11</v>
      </c>
      <c r="F43" s="11">
        <v>78</v>
      </c>
      <c r="G43" s="11">
        <f t="shared" si="2"/>
        <v>234</v>
      </c>
      <c r="H43" s="9" t="s">
        <v>96</v>
      </c>
      <c r="I43"/>
      <c r="J43"/>
      <c r="K43"/>
      <c r="L43"/>
      <c r="M43"/>
      <c r="N43"/>
    </row>
    <row r="44" s="1" customFormat="1" ht="29.25" spans="1:14">
      <c r="A44" s="8">
        <v>42</v>
      </c>
      <c r="B44" s="9" t="s">
        <v>97</v>
      </c>
      <c r="C44" s="9" t="s">
        <v>98</v>
      </c>
      <c r="D44" s="9">
        <v>2</v>
      </c>
      <c r="E44" s="9" t="s">
        <v>11</v>
      </c>
      <c r="F44" s="11">
        <v>63</v>
      </c>
      <c r="G44" s="11">
        <f t="shared" si="2"/>
        <v>126</v>
      </c>
      <c r="H44" s="9" t="s">
        <v>80</v>
      </c>
      <c r="I44"/>
      <c r="J44"/>
      <c r="K44"/>
      <c r="L44"/>
      <c r="M44"/>
      <c r="N44"/>
    </row>
    <row r="45" s="1" customFormat="1" ht="28.5" spans="1:14">
      <c r="A45" s="8">
        <v>43</v>
      </c>
      <c r="B45" s="9" t="s">
        <v>99</v>
      </c>
      <c r="C45" s="9" t="s">
        <v>100</v>
      </c>
      <c r="D45" s="9">
        <v>2</v>
      </c>
      <c r="E45" s="9" t="s">
        <v>11</v>
      </c>
      <c r="F45" s="11">
        <v>269</v>
      </c>
      <c r="G45" s="11">
        <f t="shared" si="2"/>
        <v>538</v>
      </c>
      <c r="H45" s="9" t="s">
        <v>80</v>
      </c>
      <c r="I45"/>
      <c r="J45"/>
      <c r="K45"/>
      <c r="L45"/>
      <c r="M45"/>
      <c r="N45"/>
    </row>
    <row r="46" s="1" customFormat="1" ht="28.5" spans="1:14">
      <c r="A46" s="8">
        <v>44</v>
      </c>
      <c r="B46" s="9" t="s">
        <v>101</v>
      </c>
      <c r="C46" s="9" t="s">
        <v>102</v>
      </c>
      <c r="D46" s="9">
        <v>2</v>
      </c>
      <c r="E46" s="9" t="s">
        <v>11</v>
      </c>
      <c r="F46" s="11">
        <v>131</v>
      </c>
      <c r="G46" s="11">
        <f t="shared" si="2"/>
        <v>262</v>
      </c>
      <c r="H46" s="9" t="s">
        <v>80</v>
      </c>
      <c r="I46"/>
      <c r="J46"/>
      <c r="K46"/>
      <c r="L46"/>
      <c r="M46"/>
      <c r="N46"/>
    </row>
    <row r="47" s="1" customFormat="1" ht="28.5" spans="1:14">
      <c r="A47" s="8">
        <v>45</v>
      </c>
      <c r="B47" s="9" t="s">
        <v>103</v>
      </c>
      <c r="C47" s="9" t="s">
        <v>79</v>
      </c>
      <c r="D47" s="9">
        <v>4</v>
      </c>
      <c r="E47" s="9" t="s">
        <v>11</v>
      </c>
      <c r="F47" s="11">
        <v>50</v>
      </c>
      <c r="G47" s="11">
        <f t="shared" si="2"/>
        <v>200</v>
      </c>
      <c r="H47" s="9" t="s">
        <v>104</v>
      </c>
      <c r="I47"/>
      <c r="J47"/>
      <c r="K47"/>
      <c r="L47"/>
      <c r="M47"/>
      <c r="N47"/>
    </row>
    <row r="48" s="1" customFormat="1" ht="28.5" spans="1:14">
      <c r="A48" s="8">
        <v>46</v>
      </c>
      <c r="B48" s="9" t="s">
        <v>105</v>
      </c>
      <c r="C48" s="9" t="s">
        <v>89</v>
      </c>
      <c r="D48" s="9">
        <v>3</v>
      </c>
      <c r="E48" s="9" t="s">
        <v>11</v>
      </c>
      <c r="F48" s="11">
        <v>50</v>
      </c>
      <c r="G48" s="11">
        <f t="shared" si="2"/>
        <v>150</v>
      </c>
      <c r="H48" s="9" t="s">
        <v>106</v>
      </c>
      <c r="I48"/>
      <c r="J48"/>
      <c r="K48"/>
      <c r="L48"/>
      <c r="M48"/>
      <c r="N48"/>
    </row>
    <row r="49" s="1" customFormat="1" ht="42.75" spans="1:14">
      <c r="A49" s="8">
        <v>47</v>
      </c>
      <c r="B49" s="9" t="s">
        <v>107</v>
      </c>
      <c r="C49" s="9" t="s">
        <v>108</v>
      </c>
      <c r="D49" s="9">
        <v>2</v>
      </c>
      <c r="E49" s="9" t="s">
        <v>11</v>
      </c>
      <c r="F49" s="11">
        <v>72</v>
      </c>
      <c r="G49" s="11">
        <f t="shared" si="2"/>
        <v>144</v>
      </c>
      <c r="H49" s="9" t="s">
        <v>80</v>
      </c>
      <c r="I49"/>
      <c r="J49"/>
      <c r="K49"/>
      <c r="L49"/>
      <c r="M49"/>
      <c r="N49"/>
    </row>
    <row r="50" s="1" customFormat="1" ht="28.5" spans="1:14">
      <c r="A50" s="8">
        <v>48</v>
      </c>
      <c r="B50" s="9" t="s">
        <v>109</v>
      </c>
      <c r="C50" s="9" t="s">
        <v>110</v>
      </c>
      <c r="D50" s="9">
        <v>2</v>
      </c>
      <c r="E50" s="9" t="s">
        <v>11</v>
      </c>
      <c r="F50" s="11">
        <v>96</v>
      </c>
      <c r="G50" s="11">
        <f t="shared" si="2"/>
        <v>192</v>
      </c>
      <c r="H50" s="9" t="s">
        <v>80</v>
      </c>
      <c r="I50"/>
      <c r="J50"/>
      <c r="K50"/>
      <c r="L50"/>
      <c r="M50"/>
      <c r="N50"/>
    </row>
    <row r="51" s="1" customFormat="1" ht="28.5" spans="1:14">
      <c r="A51" s="8">
        <v>49</v>
      </c>
      <c r="B51" s="9" t="s">
        <v>111</v>
      </c>
      <c r="C51" s="9" t="s">
        <v>112</v>
      </c>
      <c r="D51" s="9">
        <v>2</v>
      </c>
      <c r="E51" s="9" t="s">
        <v>11</v>
      </c>
      <c r="F51" s="11">
        <v>29</v>
      </c>
      <c r="G51" s="11">
        <f t="shared" si="2"/>
        <v>58</v>
      </c>
      <c r="H51" s="9" t="s">
        <v>80</v>
      </c>
      <c r="I51"/>
      <c r="J51"/>
      <c r="K51"/>
      <c r="L51"/>
      <c r="M51"/>
      <c r="N51"/>
    </row>
    <row r="52" s="1" customFormat="1" ht="28.5" spans="1:14">
      <c r="A52" s="8">
        <v>50</v>
      </c>
      <c r="B52" s="9" t="s">
        <v>113</v>
      </c>
      <c r="C52" s="9" t="s">
        <v>114</v>
      </c>
      <c r="D52" s="9">
        <v>2</v>
      </c>
      <c r="E52" s="9" t="s">
        <v>11</v>
      </c>
      <c r="F52" s="11">
        <v>46</v>
      </c>
      <c r="G52" s="11">
        <f t="shared" si="2"/>
        <v>92</v>
      </c>
      <c r="H52" s="9" t="s">
        <v>80</v>
      </c>
      <c r="I52"/>
      <c r="J52"/>
      <c r="K52"/>
      <c r="L52"/>
      <c r="M52"/>
      <c r="N52"/>
    </row>
    <row r="53" s="1" customFormat="1" ht="29.25" spans="1:14">
      <c r="A53" s="8">
        <v>51</v>
      </c>
      <c r="B53" s="9" t="s">
        <v>115</v>
      </c>
      <c r="C53" s="9" t="s">
        <v>116</v>
      </c>
      <c r="D53" s="9">
        <v>2</v>
      </c>
      <c r="E53" s="9" t="s">
        <v>11</v>
      </c>
      <c r="F53" s="11">
        <v>34</v>
      </c>
      <c r="G53" s="11">
        <f t="shared" si="2"/>
        <v>68</v>
      </c>
      <c r="H53" s="9" t="s">
        <v>80</v>
      </c>
      <c r="I53"/>
      <c r="J53"/>
      <c r="K53"/>
      <c r="L53"/>
      <c r="M53"/>
      <c r="N53"/>
    </row>
    <row r="54" s="1" customFormat="1" ht="29.25" spans="1:14">
      <c r="A54" s="8">
        <v>52</v>
      </c>
      <c r="B54" s="9" t="s">
        <v>117</v>
      </c>
      <c r="C54" s="9" t="s">
        <v>118</v>
      </c>
      <c r="D54" s="9">
        <v>2</v>
      </c>
      <c r="E54" s="9" t="s">
        <v>11</v>
      </c>
      <c r="F54" s="11">
        <v>75</v>
      </c>
      <c r="G54" s="11">
        <f t="shared" si="2"/>
        <v>150</v>
      </c>
      <c r="H54" s="9" t="s">
        <v>80</v>
      </c>
      <c r="I54"/>
      <c r="J54"/>
      <c r="K54"/>
      <c r="L54"/>
      <c r="M54"/>
      <c r="N54"/>
    </row>
    <row r="55" s="1" customFormat="1" ht="44.25" spans="1:14">
      <c r="A55" s="8">
        <v>53</v>
      </c>
      <c r="B55" s="9" t="s">
        <v>119</v>
      </c>
      <c r="C55" s="9" t="s">
        <v>120</v>
      </c>
      <c r="D55" s="9">
        <v>2</v>
      </c>
      <c r="E55" s="9" t="s">
        <v>11</v>
      </c>
      <c r="F55" s="11">
        <v>34</v>
      </c>
      <c r="G55" s="11">
        <f t="shared" si="2"/>
        <v>68</v>
      </c>
      <c r="H55" s="9" t="s">
        <v>80</v>
      </c>
      <c r="I55"/>
      <c r="J55"/>
      <c r="K55"/>
      <c r="L55"/>
      <c r="M55"/>
      <c r="N55"/>
    </row>
    <row r="56" s="1" customFormat="1" ht="44.25" spans="1:12">
      <c r="A56" s="8">
        <v>54</v>
      </c>
      <c r="B56" s="9" t="s">
        <v>121</v>
      </c>
      <c r="C56" s="9" t="s">
        <v>122</v>
      </c>
      <c r="D56" s="9">
        <v>4</v>
      </c>
      <c r="E56" s="9" t="s">
        <v>11</v>
      </c>
      <c r="F56" s="11">
        <v>240</v>
      </c>
      <c r="G56" s="11">
        <f t="shared" si="2"/>
        <v>960</v>
      </c>
      <c r="H56" s="9" t="s">
        <v>123</v>
      </c>
      <c r="I56"/>
      <c r="J56"/>
      <c r="K56"/>
      <c r="L56"/>
    </row>
    <row r="57" s="1" customFormat="1" ht="29.25" spans="1:12">
      <c r="A57" s="8">
        <v>55</v>
      </c>
      <c r="B57" s="9" t="s">
        <v>124</v>
      </c>
      <c r="C57" s="9" t="s">
        <v>116</v>
      </c>
      <c r="D57" s="9">
        <v>2</v>
      </c>
      <c r="E57" s="9" t="s">
        <v>11</v>
      </c>
      <c r="F57" s="11">
        <v>55</v>
      </c>
      <c r="G57" s="11">
        <f t="shared" si="2"/>
        <v>110</v>
      </c>
      <c r="H57" s="9" t="s">
        <v>80</v>
      </c>
      <c r="I57"/>
      <c r="J57"/>
      <c r="K57"/>
      <c r="L57"/>
    </row>
    <row r="58" s="1" customFormat="1" ht="29.25" spans="1:12">
      <c r="A58" s="8">
        <v>56</v>
      </c>
      <c r="B58" s="9" t="s">
        <v>48</v>
      </c>
      <c r="C58" s="9" t="s">
        <v>118</v>
      </c>
      <c r="D58" s="9">
        <v>2</v>
      </c>
      <c r="E58" s="9" t="s">
        <v>11</v>
      </c>
      <c r="F58" s="11">
        <v>48</v>
      </c>
      <c r="G58" s="11">
        <f t="shared" si="2"/>
        <v>96</v>
      </c>
      <c r="H58" s="9" t="s">
        <v>80</v>
      </c>
      <c r="I58"/>
      <c r="J58"/>
      <c r="K58"/>
      <c r="L58"/>
    </row>
    <row r="59" s="1" customFormat="1" ht="29.25" spans="1:12">
      <c r="A59" s="8">
        <v>57</v>
      </c>
      <c r="B59" s="9" t="s">
        <v>125</v>
      </c>
      <c r="C59" s="9" t="s">
        <v>60</v>
      </c>
      <c r="D59" s="9">
        <v>2</v>
      </c>
      <c r="E59" s="9" t="s">
        <v>11</v>
      </c>
      <c r="F59" s="11">
        <v>60</v>
      </c>
      <c r="G59" s="11">
        <f t="shared" si="2"/>
        <v>120</v>
      </c>
      <c r="H59" s="9" t="s">
        <v>80</v>
      </c>
      <c r="I59"/>
      <c r="J59"/>
      <c r="K59"/>
      <c r="L59"/>
    </row>
    <row r="60" s="1" customFormat="1" ht="29.25" spans="1:12">
      <c r="A60" s="8">
        <v>58</v>
      </c>
      <c r="B60" s="9" t="s">
        <v>126</v>
      </c>
      <c r="C60" s="9" t="s">
        <v>127</v>
      </c>
      <c r="D60" s="9">
        <v>2</v>
      </c>
      <c r="E60" s="9" t="s">
        <v>11</v>
      </c>
      <c r="F60" s="11">
        <v>68</v>
      </c>
      <c r="G60" s="11">
        <f t="shared" si="2"/>
        <v>136</v>
      </c>
      <c r="H60" s="9" t="s">
        <v>80</v>
      </c>
      <c r="I60"/>
      <c r="J60"/>
      <c r="K60"/>
      <c r="L60"/>
    </row>
    <row r="61" s="1" customFormat="1" ht="57" spans="1:12">
      <c r="A61" s="8">
        <v>59</v>
      </c>
      <c r="B61" s="9" t="s">
        <v>128</v>
      </c>
      <c r="C61" s="9" t="s">
        <v>129</v>
      </c>
      <c r="D61" s="9">
        <v>2</v>
      </c>
      <c r="E61" s="9" t="s">
        <v>11</v>
      </c>
      <c r="F61" s="11">
        <v>190</v>
      </c>
      <c r="G61" s="11">
        <f t="shared" si="2"/>
        <v>380</v>
      </c>
      <c r="H61" s="9" t="s">
        <v>80</v>
      </c>
      <c r="I61"/>
      <c r="J61"/>
      <c r="K61"/>
      <c r="L61"/>
    </row>
    <row r="62" s="1" customFormat="1" ht="29.25" spans="1:12">
      <c r="A62" s="8">
        <v>60</v>
      </c>
      <c r="B62" s="9" t="s">
        <v>130</v>
      </c>
      <c r="C62" s="9" t="s">
        <v>131</v>
      </c>
      <c r="D62" s="9">
        <v>2</v>
      </c>
      <c r="E62" s="9" t="s">
        <v>11</v>
      </c>
      <c r="F62" s="11">
        <v>91</v>
      </c>
      <c r="G62" s="11">
        <f t="shared" si="2"/>
        <v>182</v>
      </c>
      <c r="H62" s="9" t="s">
        <v>80</v>
      </c>
      <c r="I62"/>
      <c r="J62"/>
      <c r="K62"/>
      <c r="L62"/>
    </row>
    <row r="63" s="1" customFormat="1" ht="28.5" spans="1:12">
      <c r="A63" s="8">
        <v>61</v>
      </c>
      <c r="B63" s="9" t="s">
        <v>132</v>
      </c>
      <c r="C63" s="9" t="s">
        <v>133</v>
      </c>
      <c r="D63" s="9">
        <v>2</v>
      </c>
      <c r="E63" s="9" t="s">
        <v>11</v>
      </c>
      <c r="F63" s="11">
        <v>48</v>
      </c>
      <c r="G63" s="11">
        <f t="shared" si="2"/>
        <v>96</v>
      </c>
      <c r="H63" s="9" t="s">
        <v>80</v>
      </c>
      <c r="I63"/>
      <c r="J63"/>
      <c r="K63"/>
      <c r="L63"/>
    </row>
    <row r="64" s="1" customFormat="1" ht="30" spans="1:12">
      <c r="A64" s="8">
        <v>62</v>
      </c>
      <c r="B64" s="9" t="s">
        <v>134</v>
      </c>
      <c r="C64" s="9" t="s">
        <v>135</v>
      </c>
      <c r="D64" s="9">
        <v>2</v>
      </c>
      <c r="E64" s="9" t="s">
        <v>11</v>
      </c>
      <c r="F64" s="11">
        <v>70</v>
      </c>
      <c r="G64" s="11">
        <f t="shared" si="2"/>
        <v>140</v>
      </c>
      <c r="H64" s="9" t="s">
        <v>80</v>
      </c>
      <c r="I64"/>
      <c r="J64"/>
      <c r="K64"/>
      <c r="L64"/>
    </row>
    <row r="65" s="1" customFormat="1" ht="30" spans="1:12">
      <c r="A65" s="8">
        <v>63</v>
      </c>
      <c r="B65" s="9" t="s">
        <v>136</v>
      </c>
      <c r="C65" s="9" t="s">
        <v>135</v>
      </c>
      <c r="D65" s="9">
        <v>2</v>
      </c>
      <c r="E65" s="9" t="s">
        <v>11</v>
      </c>
      <c r="F65" s="11">
        <v>80</v>
      </c>
      <c r="G65" s="11">
        <f t="shared" si="2"/>
        <v>160</v>
      </c>
      <c r="H65" s="9" t="s">
        <v>80</v>
      </c>
      <c r="I65"/>
      <c r="J65"/>
      <c r="K65"/>
      <c r="L65"/>
    </row>
    <row r="66" s="1" customFormat="1" ht="42.75" spans="1:12">
      <c r="A66" s="8">
        <v>64</v>
      </c>
      <c r="B66" s="9" t="s">
        <v>137</v>
      </c>
      <c r="C66" s="9" t="s">
        <v>138</v>
      </c>
      <c r="D66" s="9">
        <v>4</v>
      </c>
      <c r="E66" s="9" t="s">
        <v>11</v>
      </c>
      <c r="F66" s="11">
        <v>51</v>
      </c>
      <c r="G66" s="11">
        <f t="shared" si="2"/>
        <v>204</v>
      </c>
      <c r="H66" s="9" t="s">
        <v>139</v>
      </c>
      <c r="I66"/>
      <c r="J66"/>
      <c r="K66"/>
      <c r="L66"/>
    </row>
    <row r="67" s="1" customFormat="1" ht="28.5" spans="1:12">
      <c r="A67" s="8">
        <v>65</v>
      </c>
      <c r="B67" s="9" t="s">
        <v>140</v>
      </c>
      <c r="C67" s="9" t="s">
        <v>141</v>
      </c>
      <c r="D67" s="9">
        <v>2</v>
      </c>
      <c r="E67" s="9" t="s">
        <v>11</v>
      </c>
      <c r="F67" s="11">
        <v>100</v>
      </c>
      <c r="G67" s="11">
        <f t="shared" si="2"/>
        <v>200</v>
      </c>
      <c r="H67" s="9" t="s">
        <v>80</v>
      </c>
      <c r="I67"/>
      <c r="J67"/>
      <c r="K67"/>
      <c r="L67"/>
    </row>
    <row r="68" s="1" customFormat="1" ht="15.75" spans="1:12">
      <c r="A68" s="8">
        <v>66</v>
      </c>
      <c r="B68" s="9" t="s">
        <v>142</v>
      </c>
      <c r="C68" s="9" t="s">
        <v>16</v>
      </c>
      <c r="D68" s="9">
        <v>2</v>
      </c>
      <c r="E68" s="9" t="s">
        <v>11</v>
      </c>
      <c r="F68" s="11">
        <v>30</v>
      </c>
      <c r="G68" s="11">
        <f t="shared" si="2"/>
        <v>60</v>
      </c>
      <c r="H68" s="9" t="s">
        <v>143</v>
      </c>
      <c r="I68"/>
      <c r="J68"/>
      <c r="K68"/>
      <c r="L68"/>
    </row>
    <row r="69" s="1" customFormat="1" ht="15.75" spans="1:14">
      <c r="A69" s="8">
        <v>67</v>
      </c>
      <c r="B69" s="9" t="s">
        <v>144</v>
      </c>
      <c r="C69" s="9" t="s">
        <v>16</v>
      </c>
      <c r="D69" s="9">
        <v>2</v>
      </c>
      <c r="E69" s="9" t="s">
        <v>11</v>
      </c>
      <c r="F69" s="11">
        <v>40</v>
      </c>
      <c r="G69" s="11">
        <f t="shared" si="2"/>
        <v>80</v>
      </c>
      <c r="H69" s="9" t="s">
        <v>143</v>
      </c>
      <c r="I69"/>
      <c r="J69"/>
      <c r="K69"/>
      <c r="L69"/>
      <c r="M69"/>
      <c r="N69"/>
    </row>
    <row r="70" s="1" customFormat="1" ht="15.75" spans="1:14">
      <c r="A70" s="8">
        <v>68</v>
      </c>
      <c r="B70" s="9" t="s">
        <v>145</v>
      </c>
      <c r="C70" s="9" t="s">
        <v>16</v>
      </c>
      <c r="D70" s="9">
        <v>2</v>
      </c>
      <c r="E70" s="9" t="s">
        <v>11</v>
      </c>
      <c r="F70" s="11">
        <v>60</v>
      </c>
      <c r="G70" s="11">
        <f t="shared" si="2"/>
        <v>120</v>
      </c>
      <c r="H70" s="9" t="s">
        <v>143</v>
      </c>
      <c r="I70"/>
      <c r="J70"/>
      <c r="K70"/>
      <c r="L70"/>
      <c r="M70"/>
      <c r="N70"/>
    </row>
    <row r="71" s="1" customFormat="1" ht="57" spans="1:14">
      <c r="A71" s="8">
        <v>69</v>
      </c>
      <c r="B71" s="9" t="s">
        <v>146</v>
      </c>
      <c r="C71" s="9" t="s">
        <v>147</v>
      </c>
      <c r="D71" s="9">
        <v>1</v>
      </c>
      <c r="E71" s="9" t="s">
        <v>11</v>
      </c>
      <c r="F71" s="11">
        <v>200</v>
      </c>
      <c r="G71" s="11">
        <f t="shared" si="2"/>
        <v>200</v>
      </c>
      <c r="H71" s="9" t="s">
        <v>148</v>
      </c>
      <c r="I71"/>
      <c r="J71"/>
      <c r="K71"/>
      <c r="L71"/>
      <c r="M71"/>
      <c r="N71"/>
    </row>
    <row r="72" s="1" customFormat="1" ht="15.75" spans="1:14">
      <c r="A72" s="8">
        <v>70</v>
      </c>
      <c r="B72" s="13" t="s">
        <v>149</v>
      </c>
      <c r="C72" s="9" t="s">
        <v>150</v>
      </c>
      <c r="D72" s="9">
        <v>2</v>
      </c>
      <c r="E72" s="9" t="s">
        <v>11</v>
      </c>
      <c r="F72" s="11">
        <v>100</v>
      </c>
      <c r="G72" s="11">
        <f t="shared" si="2"/>
        <v>200</v>
      </c>
      <c r="H72" s="9" t="s">
        <v>148</v>
      </c>
      <c r="I72"/>
      <c r="J72"/>
      <c r="K72"/>
      <c r="L72"/>
      <c r="M72"/>
      <c r="N72"/>
    </row>
    <row r="73" s="1" customFormat="1" ht="15.75" spans="1:14">
      <c r="A73" s="8">
        <v>71</v>
      </c>
      <c r="B73" s="9" t="s">
        <v>151</v>
      </c>
      <c r="C73" s="9" t="s">
        <v>152</v>
      </c>
      <c r="D73" s="9">
        <v>1</v>
      </c>
      <c r="E73" s="9" t="s">
        <v>11</v>
      </c>
      <c r="F73" s="11">
        <v>26</v>
      </c>
      <c r="G73" s="11">
        <f t="shared" si="2"/>
        <v>26</v>
      </c>
      <c r="H73" s="9" t="s">
        <v>148</v>
      </c>
      <c r="I73"/>
      <c r="J73"/>
      <c r="K73"/>
      <c r="L73"/>
      <c r="M73"/>
      <c r="N73"/>
    </row>
    <row r="74" s="1" customFormat="1" ht="28.5" spans="1:14">
      <c r="A74" s="8">
        <v>72</v>
      </c>
      <c r="B74" s="9" t="s">
        <v>153</v>
      </c>
      <c r="C74" s="9" t="s">
        <v>154</v>
      </c>
      <c r="D74" s="9">
        <v>2</v>
      </c>
      <c r="E74" s="9" t="s">
        <v>11</v>
      </c>
      <c r="F74" s="11">
        <v>159</v>
      </c>
      <c r="G74" s="11">
        <f t="shared" si="2"/>
        <v>318</v>
      </c>
      <c r="H74" s="9" t="s">
        <v>155</v>
      </c>
      <c r="I74"/>
      <c r="J74"/>
      <c r="K74"/>
      <c r="L74"/>
      <c r="M74"/>
      <c r="N74"/>
    </row>
    <row r="75" s="1" customFormat="1" ht="31.5" spans="1:14">
      <c r="A75" s="8">
        <v>73</v>
      </c>
      <c r="B75" s="9" t="s">
        <v>156</v>
      </c>
      <c r="C75" s="9" t="s">
        <v>157</v>
      </c>
      <c r="D75" s="9">
        <v>1</v>
      </c>
      <c r="E75" s="9" t="s">
        <v>11</v>
      </c>
      <c r="F75" s="11">
        <v>108</v>
      </c>
      <c r="G75" s="11">
        <f t="shared" si="2"/>
        <v>108</v>
      </c>
      <c r="H75" s="9" t="s">
        <v>155</v>
      </c>
      <c r="I75"/>
      <c r="J75"/>
      <c r="K75"/>
      <c r="L75"/>
      <c r="M75"/>
      <c r="N75"/>
    </row>
    <row r="76" s="1" customFormat="1" ht="30" spans="1:14">
      <c r="A76" s="8">
        <v>74</v>
      </c>
      <c r="B76" s="9" t="s">
        <v>158</v>
      </c>
      <c r="C76" s="9" t="s">
        <v>159</v>
      </c>
      <c r="D76" s="9">
        <v>1</v>
      </c>
      <c r="E76" s="9" t="s">
        <v>11</v>
      </c>
      <c r="F76" s="11">
        <v>189</v>
      </c>
      <c r="G76" s="11">
        <f t="shared" si="2"/>
        <v>189</v>
      </c>
      <c r="H76" s="9" t="s">
        <v>155</v>
      </c>
      <c r="I76"/>
      <c r="J76"/>
      <c r="K76"/>
      <c r="L76"/>
      <c r="M76"/>
      <c r="N76"/>
    </row>
    <row r="77" s="1" customFormat="1" ht="47.25" spans="1:14">
      <c r="A77" s="8">
        <v>75</v>
      </c>
      <c r="B77" s="9" t="s">
        <v>160</v>
      </c>
      <c r="C77" s="9" t="s">
        <v>161</v>
      </c>
      <c r="D77" s="9">
        <v>1</v>
      </c>
      <c r="E77" s="9" t="s">
        <v>11</v>
      </c>
      <c r="F77" s="11">
        <v>75</v>
      </c>
      <c r="G77" s="11">
        <f t="shared" si="2"/>
        <v>75</v>
      </c>
      <c r="H77" s="9" t="s">
        <v>155</v>
      </c>
      <c r="I77"/>
      <c r="J77"/>
      <c r="K77"/>
      <c r="L77"/>
      <c r="M77"/>
      <c r="N77"/>
    </row>
    <row r="78" s="1" customFormat="1" ht="15.75" spans="1:14">
      <c r="A78" s="8">
        <v>76</v>
      </c>
      <c r="B78" s="9" t="s">
        <v>162</v>
      </c>
      <c r="C78" s="9" t="s">
        <v>163</v>
      </c>
      <c r="D78" s="9">
        <v>1</v>
      </c>
      <c r="E78" s="9" t="s">
        <v>11</v>
      </c>
      <c r="F78" s="11">
        <v>160</v>
      </c>
      <c r="G78" s="11">
        <f t="shared" si="2"/>
        <v>160</v>
      </c>
      <c r="H78" s="9" t="s">
        <v>155</v>
      </c>
      <c r="I78"/>
      <c r="J78"/>
      <c r="K78"/>
      <c r="L78"/>
      <c r="M78"/>
      <c r="N78"/>
    </row>
    <row r="79" s="1" customFormat="1" ht="31.5" spans="1:14">
      <c r="A79" s="8">
        <v>77</v>
      </c>
      <c r="B79" s="9" t="s">
        <v>164</v>
      </c>
      <c r="C79" s="9" t="s">
        <v>165</v>
      </c>
      <c r="D79" s="9">
        <v>1</v>
      </c>
      <c r="E79" s="9" t="s">
        <v>11</v>
      </c>
      <c r="F79" s="11">
        <v>165</v>
      </c>
      <c r="G79" s="11">
        <f t="shared" si="2"/>
        <v>165</v>
      </c>
      <c r="H79" s="9" t="s">
        <v>155</v>
      </c>
      <c r="I79"/>
      <c r="J79"/>
      <c r="K79"/>
      <c r="L79"/>
      <c r="M79"/>
      <c r="N79"/>
    </row>
    <row r="80" ht="31.5" spans="1:9">
      <c r="A80" s="8">
        <v>78</v>
      </c>
      <c r="B80" s="9" t="s">
        <v>166</v>
      </c>
      <c r="C80" s="9" t="s">
        <v>167</v>
      </c>
      <c r="D80" s="9">
        <v>4</v>
      </c>
      <c r="E80" s="9" t="s">
        <v>11</v>
      </c>
      <c r="F80" s="11">
        <v>18</v>
      </c>
      <c r="G80" s="11">
        <f t="shared" ref="G80:G102" si="3">F80*D80</f>
        <v>72</v>
      </c>
      <c r="H80" s="9" t="s">
        <v>168</v>
      </c>
      <c r="I80"/>
    </row>
    <row r="81" ht="15.75" spans="1:9">
      <c r="A81" s="8">
        <v>79</v>
      </c>
      <c r="B81" s="9" t="s">
        <v>169</v>
      </c>
      <c r="C81" s="9" t="s">
        <v>170</v>
      </c>
      <c r="D81" s="9">
        <v>2</v>
      </c>
      <c r="E81" s="9" t="s">
        <v>11</v>
      </c>
      <c r="F81" s="11">
        <v>82</v>
      </c>
      <c r="G81" s="11">
        <f t="shared" si="3"/>
        <v>164</v>
      </c>
      <c r="H81" s="9" t="s">
        <v>155</v>
      </c>
      <c r="I81"/>
    </row>
    <row r="82" ht="45.75" spans="1:9">
      <c r="A82" s="8">
        <v>80</v>
      </c>
      <c r="B82" s="9" t="s">
        <v>171</v>
      </c>
      <c r="C82" s="9" t="s">
        <v>172</v>
      </c>
      <c r="D82" s="9">
        <v>1</v>
      </c>
      <c r="E82" s="9" t="s">
        <v>11</v>
      </c>
      <c r="F82" s="11">
        <v>182</v>
      </c>
      <c r="G82" s="11">
        <f t="shared" si="3"/>
        <v>182</v>
      </c>
      <c r="H82" s="9" t="s">
        <v>155</v>
      </c>
      <c r="I82"/>
    </row>
    <row r="83" ht="30" spans="1:9">
      <c r="A83" s="8">
        <v>81</v>
      </c>
      <c r="B83" s="9" t="s">
        <v>173</v>
      </c>
      <c r="C83" s="9" t="s">
        <v>174</v>
      </c>
      <c r="D83" s="9">
        <v>1</v>
      </c>
      <c r="E83" s="9" t="s">
        <v>11</v>
      </c>
      <c r="F83" s="11">
        <v>160</v>
      </c>
      <c r="G83" s="11">
        <f t="shared" si="3"/>
        <v>160</v>
      </c>
      <c r="H83" s="9" t="s">
        <v>155</v>
      </c>
      <c r="I83"/>
    </row>
    <row r="84" ht="28.5" spans="1:9">
      <c r="A84" s="8">
        <v>82</v>
      </c>
      <c r="B84" s="9" t="s">
        <v>175</v>
      </c>
      <c r="C84" s="9" t="s">
        <v>176</v>
      </c>
      <c r="D84" s="9">
        <v>1</v>
      </c>
      <c r="E84" s="9" t="s">
        <v>11</v>
      </c>
      <c r="F84" s="11">
        <v>180</v>
      </c>
      <c r="G84" s="11">
        <f t="shared" si="3"/>
        <v>180</v>
      </c>
      <c r="H84" s="9" t="s">
        <v>155</v>
      </c>
      <c r="I84"/>
    </row>
    <row r="85" ht="30" spans="1:9">
      <c r="A85" s="8">
        <v>83</v>
      </c>
      <c r="B85" s="9" t="s">
        <v>177</v>
      </c>
      <c r="C85" s="9" t="s">
        <v>178</v>
      </c>
      <c r="D85" s="9">
        <v>2</v>
      </c>
      <c r="E85" s="9" t="s">
        <v>11</v>
      </c>
      <c r="F85" s="11">
        <v>65</v>
      </c>
      <c r="G85" s="11">
        <f t="shared" si="3"/>
        <v>130</v>
      </c>
      <c r="H85" s="9" t="s">
        <v>155</v>
      </c>
      <c r="I85"/>
    </row>
    <row r="86" ht="30" spans="1:9">
      <c r="A86" s="8">
        <v>84</v>
      </c>
      <c r="B86" s="9" t="s">
        <v>179</v>
      </c>
      <c r="C86" s="9" t="s">
        <v>180</v>
      </c>
      <c r="D86" s="9">
        <v>1</v>
      </c>
      <c r="E86" s="9" t="s">
        <v>11</v>
      </c>
      <c r="F86" s="11">
        <v>102</v>
      </c>
      <c r="G86" s="11">
        <f t="shared" si="3"/>
        <v>102</v>
      </c>
      <c r="H86" s="9" t="s">
        <v>155</v>
      </c>
      <c r="I86"/>
    </row>
    <row r="87" ht="15.75" spans="1:9">
      <c r="A87" s="8">
        <v>85</v>
      </c>
      <c r="B87" s="9" t="s">
        <v>181</v>
      </c>
      <c r="C87" s="9">
        <v>0.98</v>
      </c>
      <c r="D87" s="9">
        <v>1</v>
      </c>
      <c r="E87" s="9" t="s">
        <v>11</v>
      </c>
      <c r="F87" s="11">
        <v>168</v>
      </c>
      <c r="G87" s="11">
        <f t="shared" si="3"/>
        <v>168</v>
      </c>
      <c r="H87" s="9" t="s">
        <v>155</v>
      </c>
      <c r="I87"/>
    </row>
    <row r="88" ht="45.75" spans="1:9">
      <c r="A88" s="8">
        <v>86</v>
      </c>
      <c r="B88" s="9" t="s">
        <v>182</v>
      </c>
      <c r="C88" s="9" t="s">
        <v>183</v>
      </c>
      <c r="D88" s="9">
        <v>1</v>
      </c>
      <c r="E88" s="9" t="s">
        <v>11</v>
      </c>
      <c r="F88" s="11">
        <v>98</v>
      </c>
      <c r="G88" s="11">
        <f t="shared" si="3"/>
        <v>98</v>
      </c>
      <c r="H88" s="9" t="s">
        <v>155</v>
      </c>
      <c r="I88"/>
    </row>
    <row r="89" ht="28.5" spans="1:9">
      <c r="A89" s="8">
        <v>87</v>
      </c>
      <c r="B89" s="9" t="s">
        <v>184</v>
      </c>
      <c r="C89" s="9" t="s">
        <v>185</v>
      </c>
      <c r="D89" s="9">
        <v>2</v>
      </c>
      <c r="E89" s="9" t="s">
        <v>11</v>
      </c>
      <c r="F89" s="11">
        <v>44</v>
      </c>
      <c r="G89" s="11">
        <f t="shared" si="3"/>
        <v>88</v>
      </c>
      <c r="H89" s="9" t="s">
        <v>186</v>
      </c>
      <c r="I89"/>
    </row>
    <row r="90" ht="28.5" spans="1:9">
      <c r="A90" s="8">
        <v>88</v>
      </c>
      <c r="B90" s="9" t="s">
        <v>187</v>
      </c>
      <c r="C90" s="9" t="s">
        <v>188</v>
      </c>
      <c r="D90" s="9">
        <v>5</v>
      </c>
      <c r="E90" s="9" t="s">
        <v>11</v>
      </c>
      <c r="F90" s="11">
        <v>80</v>
      </c>
      <c r="G90" s="11">
        <f t="shared" si="3"/>
        <v>400</v>
      </c>
      <c r="H90" s="9" t="s">
        <v>189</v>
      </c>
      <c r="I90"/>
    </row>
    <row r="91" ht="30" spans="1:9">
      <c r="A91" s="8">
        <v>89</v>
      </c>
      <c r="B91" s="9" t="s">
        <v>190</v>
      </c>
      <c r="C91" s="9" t="s">
        <v>191</v>
      </c>
      <c r="D91" s="9">
        <v>1</v>
      </c>
      <c r="E91" s="9" t="s">
        <v>11</v>
      </c>
      <c r="F91" s="11">
        <v>55</v>
      </c>
      <c r="G91" s="11">
        <f t="shared" si="3"/>
        <v>55</v>
      </c>
      <c r="H91" s="9" t="s">
        <v>155</v>
      </c>
      <c r="I91"/>
    </row>
    <row r="92" ht="15.75" spans="1:9">
      <c r="A92" s="8">
        <v>90</v>
      </c>
      <c r="B92" s="9" t="s">
        <v>192</v>
      </c>
      <c r="C92" s="9" t="s">
        <v>22</v>
      </c>
      <c r="D92" s="9">
        <v>1</v>
      </c>
      <c r="E92" s="9" t="s">
        <v>11</v>
      </c>
      <c r="F92" s="11">
        <v>45</v>
      </c>
      <c r="G92" s="11">
        <f t="shared" si="3"/>
        <v>45</v>
      </c>
      <c r="H92" s="9" t="s">
        <v>155</v>
      </c>
      <c r="I92"/>
    </row>
    <row r="93" ht="30" spans="1:9">
      <c r="A93" s="8">
        <v>91</v>
      </c>
      <c r="B93" s="9" t="s">
        <v>193</v>
      </c>
      <c r="C93" s="9" t="s">
        <v>194</v>
      </c>
      <c r="D93" s="9">
        <v>1</v>
      </c>
      <c r="E93" s="9" t="s">
        <v>11</v>
      </c>
      <c r="F93" s="11">
        <v>31</v>
      </c>
      <c r="G93" s="11">
        <f t="shared" si="3"/>
        <v>31</v>
      </c>
      <c r="H93" s="9" t="s">
        <v>155</v>
      </c>
      <c r="I93"/>
    </row>
    <row r="94" ht="30" spans="1:9">
      <c r="A94" s="8">
        <v>92</v>
      </c>
      <c r="B94" s="9" t="s">
        <v>195</v>
      </c>
      <c r="C94" s="9" t="s">
        <v>196</v>
      </c>
      <c r="D94" s="9">
        <v>1</v>
      </c>
      <c r="E94" s="9" t="s">
        <v>11</v>
      </c>
      <c r="F94" s="11">
        <v>25</v>
      </c>
      <c r="G94" s="11">
        <f t="shared" si="3"/>
        <v>25</v>
      </c>
      <c r="H94" s="9" t="s">
        <v>155</v>
      </c>
      <c r="I94"/>
    </row>
    <row r="95" ht="30" spans="1:9">
      <c r="A95" s="8">
        <v>93</v>
      </c>
      <c r="B95" s="9" t="s">
        <v>197</v>
      </c>
      <c r="C95" s="9" t="s">
        <v>198</v>
      </c>
      <c r="D95" s="9">
        <v>1</v>
      </c>
      <c r="E95" s="9" t="s">
        <v>11</v>
      </c>
      <c r="F95" s="11">
        <v>52</v>
      </c>
      <c r="G95" s="11">
        <f t="shared" si="3"/>
        <v>52</v>
      </c>
      <c r="H95" s="9" t="s">
        <v>155</v>
      </c>
      <c r="I95"/>
    </row>
    <row r="96" ht="30" spans="1:9">
      <c r="A96" s="8">
        <v>94</v>
      </c>
      <c r="B96" s="9" t="s">
        <v>199</v>
      </c>
      <c r="C96" s="9" t="s">
        <v>200</v>
      </c>
      <c r="D96" s="9">
        <v>2</v>
      </c>
      <c r="E96" s="9" t="s">
        <v>11</v>
      </c>
      <c r="F96" s="11">
        <v>102</v>
      </c>
      <c r="G96" s="11">
        <f t="shared" si="3"/>
        <v>204</v>
      </c>
      <c r="H96" s="9" t="s">
        <v>155</v>
      </c>
      <c r="I96"/>
    </row>
    <row r="97" ht="30" spans="1:9">
      <c r="A97" s="8">
        <v>95</v>
      </c>
      <c r="B97" s="9" t="s">
        <v>201</v>
      </c>
      <c r="C97" s="13" t="s">
        <v>202</v>
      </c>
      <c r="D97" s="9">
        <v>1</v>
      </c>
      <c r="E97" s="9" t="s">
        <v>11</v>
      </c>
      <c r="F97" s="11">
        <v>65</v>
      </c>
      <c r="G97" s="11">
        <f t="shared" si="3"/>
        <v>65</v>
      </c>
      <c r="H97" s="9" t="s">
        <v>155</v>
      </c>
      <c r="I97"/>
    </row>
    <row r="98" ht="28.5" spans="1:9">
      <c r="A98" s="8">
        <v>96</v>
      </c>
      <c r="B98" s="9" t="s">
        <v>203</v>
      </c>
      <c r="C98" s="9" t="s">
        <v>204</v>
      </c>
      <c r="D98" s="9">
        <v>2</v>
      </c>
      <c r="E98" s="9" t="s">
        <v>11</v>
      </c>
      <c r="F98" s="11">
        <v>150</v>
      </c>
      <c r="G98" s="11">
        <f t="shared" si="3"/>
        <v>300</v>
      </c>
      <c r="H98" s="9" t="s">
        <v>155</v>
      </c>
      <c r="I98"/>
    </row>
    <row r="99" ht="28.5" spans="1:9">
      <c r="A99" s="8">
        <v>97</v>
      </c>
      <c r="B99" s="9" t="s">
        <v>205</v>
      </c>
      <c r="C99" s="9" t="s">
        <v>206</v>
      </c>
      <c r="D99" s="9">
        <v>5</v>
      </c>
      <c r="E99" s="9" t="s">
        <v>11</v>
      </c>
      <c r="F99" s="11">
        <v>55</v>
      </c>
      <c r="G99" s="11">
        <f t="shared" si="3"/>
        <v>275</v>
      </c>
      <c r="H99" s="9" t="s">
        <v>207</v>
      </c>
      <c r="I99"/>
    </row>
    <row r="100" ht="28.5" spans="1:9">
      <c r="A100" s="8">
        <v>98</v>
      </c>
      <c r="B100" s="9" t="s">
        <v>208</v>
      </c>
      <c r="C100" s="9" t="s">
        <v>10</v>
      </c>
      <c r="D100" s="9">
        <v>2</v>
      </c>
      <c r="E100" s="9" t="s">
        <v>11</v>
      </c>
      <c r="F100" s="11">
        <v>49</v>
      </c>
      <c r="G100" s="11">
        <f t="shared" si="3"/>
        <v>98</v>
      </c>
      <c r="H100" s="9" t="s">
        <v>209</v>
      </c>
      <c r="I100"/>
    </row>
    <row r="101" ht="15.75" spans="1:9">
      <c r="A101" s="8">
        <v>99</v>
      </c>
      <c r="B101" s="9" t="s">
        <v>210</v>
      </c>
      <c r="C101" s="9" t="s">
        <v>10</v>
      </c>
      <c r="D101" s="9">
        <v>3</v>
      </c>
      <c r="E101" s="9" t="s">
        <v>11</v>
      </c>
      <c r="F101" s="11">
        <v>100</v>
      </c>
      <c r="G101" s="11">
        <f t="shared" si="3"/>
        <v>300</v>
      </c>
      <c r="H101" s="9" t="s">
        <v>209</v>
      </c>
      <c r="I101"/>
    </row>
    <row r="102" ht="15.75" spans="1:9">
      <c r="A102" s="8">
        <v>100</v>
      </c>
      <c r="B102" s="9" t="s">
        <v>211</v>
      </c>
      <c r="C102" s="9" t="s">
        <v>22</v>
      </c>
      <c r="D102" s="9">
        <v>2</v>
      </c>
      <c r="E102" s="9" t="s">
        <v>11</v>
      </c>
      <c r="F102" s="11">
        <v>60</v>
      </c>
      <c r="G102" s="11">
        <f t="shared" si="3"/>
        <v>120</v>
      </c>
      <c r="H102" s="9" t="s">
        <v>209</v>
      </c>
      <c r="I102"/>
    </row>
    <row r="103" ht="15.75" spans="1:9">
      <c r="A103" s="8">
        <v>101</v>
      </c>
      <c r="B103" s="9" t="s">
        <v>212</v>
      </c>
      <c r="C103" s="9" t="s">
        <v>16</v>
      </c>
      <c r="D103" s="9">
        <v>3</v>
      </c>
      <c r="E103" s="9" t="s">
        <v>11</v>
      </c>
      <c r="F103" s="11">
        <v>55</v>
      </c>
      <c r="G103" s="11">
        <f t="shared" ref="G103:G166" si="4">F103*D103</f>
        <v>165</v>
      </c>
      <c r="H103" s="9" t="s">
        <v>209</v>
      </c>
      <c r="I103"/>
    </row>
    <row r="104" ht="15.75" spans="1:9">
      <c r="A104" s="8">
        <v>102</v>
      </c>
      <c r="B104" s="9" t="s">
        <v>213</v>
      </c>
      <c r="C104" s="9" t="s">
        <v>16</v>
      </c>
      <c r="D104" s="9">
        <v>2</v>
      </c>
      <c r="E104" s="9" t="s">
        <v>11</v>
      </c>
      <c r="F104" s="11">
        <v>92</v>
      </c>
      <c r="G104" s="11">
        <f t="shared" si="4"/>
        <v>184</v>
      </c>
      <c r="H104" s="9" t="s">
        <v>209</v>
      </c>
      <c r="I104"/>
    </row>
    <row r="105" ht="15.75" spans="1:9">
      <c r="A105" s="8">
        <v>103</v>
      </c>
      <c r="B105" s="9" t="s">
        <v>214</v>
      </c>
      <c r="C105" s="9" t="s">
        <v>16</v>
      </c>
      <c r="D105" s="9">
        <v>1</v>
      </c>
      <c r="E105" s="9" t="s">
        <v>11</v>
      </c>
      <c r="F105" s="11">
        <v>35</v>
      </c>
      <c r="G105" s="11">
        <f t="shared" si="4"/>
        <v>35</v>
      </c>
      <c r="H105" s="9" t="s">
        <v>209</v>
      </c>
      <c r="I105"/>
    </row>
    <row r="106" ht="15.75" spans="1:9">
      <c r="A106" s="8">
        <v>104</v>
      </c>
      <c r="B106" s="9" t="s">
        <v>215</v>
      </c>
      <c r="C106" s="9" t="s">
        <v>16</v>
      </c>
      <c r="D106" s="9">
        <v>1</v>
      </c>
      <c r="E106" s="9" t="s">
        <v>11</v>
      </c>
      <c r="F106" s="11">
        <v>50</v>
      </c>
      <c r="G106" s="11">
        <f t="shared" si="4"/>
        <v>50</v>
      </c>
      <c r="H106" s="9" t="s">
        <v>209</v>
      </c>
      <c r="I106"/>
    </row>
    <row r="107" ht="28.5" spans="1:9">
      <c r="A107" s="8">
        <v>105</v>
      </c>
      <c r="B107" s="9" t="s">
        <v>216</v>
      </c>
      <c r="C107" s="9" t="s">
        <v>16</v>
      </c>
      <c r="D107" s="9">
        <v>3</v>
      </c>
      <c r="E107" s="9" t="s">
        <v>11</v>
      </c>
      <c r="F107" s="11">
        <v>42</v>
      </c>
      <c r="G107" s="11">
        <f t="shared" si="4"/>
        <v>126</v>
      </c>
      <c r="H107" s="9" t="s">
        <v>217</v>
      </c>
      <c r="I107"/>
    </row>
    <row r="108" ht="15.75" spans="1:9">
      <c r="A108" s="8">
        <v>106</v>
      </c>
      <c r="B108" s="9" t="s">
        <v>218</v>
      </c>
      <c r="C108" s="9" t="s">
        <v>16</v>
      </c>
      <c r="D108" s="9">
        <v>2</v>
      </c>
      <c r="E108" s="9" t="s">
        <v>11</v>
      </c>
      <c r="F108" s="11">
        <v>36</v>
      </c>
      <c r="G108" s="11">
        <f t="shared" si="4"/>
        <v>72</v>
      </c>
      <c r="H108" s="9" t="s">
        <v>209</v>
      </c>
      <c r="I108"/>
    </row>
    <row r="109" ht="15.75" spans="1:9">
      <c r="A109" s="8">
        <v>107</v>
      </c>
      <c r="B109" s="9" t="s">
        <v>219</v>
      </c>
      <c r="C109" s="9" t="s">
        <v>16</v>
      </c>
      <c r="D109" s="9">
        <v>1</v>
      </c>
      <c r="E109" s="9" t="s">
        <v>11</v>
      </c>
      <c r="F109" s="11">
        <v>24</v>
      </c>
      <c r="G109" s="11">
        <f t="shared" si="4"/>
        <v>24</v>
      </c>
      <c r="H109" s="9" t="s">
        <v>209</v>
      </c>
      <c r="I109"/>
    </row>
    <row r="110" ht="15.75" spans="1:9">
      <c r="A110" s="8">
        <v>108</v>
      </c>
      <c r="B110" s="9" t="s">
        <v>220</v>
      </c>
      <c r="C110" s="9" t="s">
        <v>221</v>
      </c>
      <c r="D110" s="9">
        <v>1</v>
      </c>
      <c r="E110" s="9" t="s">
        <v>11</v>
      </c>
      <c r="F110" s="11">
        <v>86</v>
      </c>
      <c r="G110" s="11">
        <f t="shared" si="4"/>
        <v>86</v>
      </c>
      <c r="H110" s="9" t="s">
        <v>209</v>
      </c>
      <c r="I110"/>
    </row>
    <row r="111" ht="15.75" spans="1:9">
      <c r="A111" s="8">
        <v>109</v>
      </c>
      <c r="B111" s="9" t="s">
        <v>222</v>
      </c>
      <c r="C111" s="9" t="s">
        <v>16</v>
      </c>
      <c r="D111" s="9">
        <v>1</v>
      </c>
      <c r="E111" s="9" t="s">
        <v>11</v>
      </c>
      <c r="F111" s="11">
        <v>120</v>
      </c>
      <c r="G111" s="11">
        <f t="shared" si="4"/>
        <v>120</v>
      </c>
      <c r="H111" s="9" t="s">
        <v>209</v>
      </c>
      <c r="I111"/>
    </row>
    <row r="112" ht="15.75" spans="1:9">
      <c r="A112" s="8">
        <v>110</v>
      </c>
      <c r="B112" s="9" t="s">
        <v>223</v>
      </c>
      <c r="C112" s="9" t="s">
        <v>10</v>
      </c>
      <c r="D112" s="9">
        <v>4</v>
      </c>
      <c r="E112" s="9" t="s">
        <v>11</v>
      </c>
      <c r="F112" s="11">
        <v>40</v>
      </c>
      <c r="G112" s="11">
        <f t="shared" si="4"/>
        <v>160</v>
      </c>
      <c r="H112" s="9" t="s">
        <v>209</v>
      </c>
      <c r="I112"/>
    </row>
    <row r="113" ht="15.75" spans="1:9">
      <c r="A113" s="8">
        <v>111</v>
      </c>
      <c r="B113" s="9" t="s">
        <v>224</v>
      </c>
      <c r="C113" s="9" t="s">
        <v>225</v>
      </c>
      <c r="D113" s="9">
        <v>1</v>
      </c>
      <c r="E113" s="9" t="s">
        <v>11</v>
      </c>
      <c r="F113" s="11">
        <v>50</v>
      </c>
      <c r="G113" s="11">
        <f t="shared" si="4"/>
        <v>50</v>
      </c>
      <c r="H113" s="9" t="s">
        <v>209</v>
      </c>
      <c r="I113"/>
    </row>
    <row r="114" ht="15.75" spans="1:9">
      <c r="A114" s="8">
        <v>112</v>
      </c>
      <c r="B114" s="9" t="s">
        <v>226</v>
      </c>
      <c r="C114" s="9" t="s">
        <v>221</v>
      </c>
      <c r="D114" s="9">
        <v>1</v>
      </c>
      <c r="E114" s="9" t="s">
        <v>11</v>
      </c>
      <c r="F114" s="11">
        <v>88</v>
      </c>
      <c r="G114" s="11">
        <f t="shared" si="4"/>
        <v>88</v>
      </c>
      <c r="H114" s="9" t="s">
        <v>209</v>
      </c>
      <c r="I114"/>
    </row>
    <row r="115" ht="15.75" spans="1:9">
      <c r="A115" s="8">
        <v>113</v>
      </c>
      <c r="B115" s="9" t="s">
        <v>227</v>
      </c>
      <c r="C115" s="9" t="s">
        <v>228</v>
      </c>
      <c r="D115" s="9">
        <v>1</v>
      </c>
      <c r="E115" s="9" t="s">
        <v>11</v>
      </c>
      <c r="F115" s="11">
        <v>108</v>
      </c>
      <c r="G115" s="11">
        <f t="shared" si="4"/>
        <v>108</v>
      </c>
      <c r="H115" s="9" t="s">
        <v>209</v>
      </c>
      <c r="I115"/>
    </row>
    <row r="116" ht="15.75" spans="1:9">
      <c r="A116" s="8">
        <v>114</v>
      </c>
      <c r="B116" s="9" t="s">
        <v>229</v>
      </c>
      <c r="C116" s="9" t="s">
        <v>16</v>
      </c>
      <c r="D116" s="9">
        <v>3</v>
      </c>
      <c r="E116" s="9" t="s">
        <v>11</v>
      </c>
      <c r="F116" s="11">
        <v>30</v>
      </c>
      <c r="G116" s="11">
        <f t="shared" si="4"/>
        <v>90</v>
      </c>
      <c r="H116" s="9" t="s">
        <v>209</v>
      </c>
      <c r="I116"/>
    </row>
    <row r="117" ht="15.75" spans="1:9">
      <c r="A117" s="8">
        <v>115</v>
      </c>
      <c r="B117" s="9" t="s">
        <v>230</v>
      </c>
      <c r="C117" s="9" t="s">
        <v>16</v>
      </c>
      <c r="D117" s="9">
        <v>1</v>
      </c>
      <c r="E117" s="9" t="s">
        <v>11</v>
      </c>
      <c r="F117" s="11">
        <v>95</v>
      </c>
      <c r="G117" s="11">
        <f t="shared" si="4"/>
        <v>95</v>
      </c>
      <c r="H117" s="9" t="s">
        <v>209</v>
      </c>
      <c r="I117"/>
    </row>
    <row r="118" ht="15.75" spans="1:9">
      <c r="A118" s="8">
        <v>116</v>
      </c>
      <c r="B118" s="9" t="s">
        <v>231</v>
      </c>
      <c r="C118" s="9" t="s">
        <v>16</v>
      </c>
      <c r="D118" s="9">
        <v>2</v>
      </c>
      <c r="E118" s="9" t="s">
        <v>11</v>
      </c>
      <c r="F118" s="11">
        <v>26</v>
      </c>
      <c r="G118" s="11">
        <f t="shared" si="4"/>
        <v>52</v>
      </c>
      <c r="H118" s="9" t="s">
        <v>209</v>
      </c>
      <c r="I118"/>
    </row>
    <row r="119" ht="15.75" spans="1:9">
      <c r="A119" s="8">
        <v>117</v>
      </c>
      <c r="B119" s="9" t="s">
        <v>232</v>
      </c>
      <c r="C119" s="9" t="s">
        <v>30</v>
      </c>
      <c r="D119" s="9">
        <v>1</v>
      </c>
      <c r="E119" s="9" t="s">
        <v>11</v>
      </c>
      <c r="F119" s="11">
        <v>118</v>
      </c>
      <c r="G119" s="11">
        <f t="shared" si="4"/>
        <v>118</v>
      </c>
      <c r="H119" s="9" t="s">
        <v>209</v>
      </c>
      <c r="I119"/>
    </row>
    <row r="120" ht="15.75" spans="1:9">
      <c r="A120" s="8">
        <v>118</v>
      </c>
      <c r="B120" s="9" t="s">
        <v>233</v>
      </c>
      <c r="C120" s="9" t="s">
        <v>16</v>
      </c>
      <c r="D120" s="9">
        <v>1</v>
      </c>
      <c r="E120" s="9" t="s">
        <v>11</v>
      </c>
      <c r="F120" s="11">
        <v>100</v>
      </c>
      <c r="G120" s="11">
        <f t="shared" si="4"/>
        <v>100</v>
      </c>
      <c r="H120" s="9" t="s">
        <v>209</v>
      </c>
      <c r="I120"/>
    </row>
    <row r="121" ht="15.75" spans="1:9">
      <c r="A121" s="8">
        <v>119</v>
      </c>
      <c r="B121" s="9" t="s">
        <v>234</v>
      </c>
      <c r="C121" s="9" t="s">
        <v>16</v>
      </c>
      <c r="D121" s="9">
        <v>1</v>
      </c>
      <c r="E121" s="9" t="s">
        <v>11</v>
      </c>
      <c r="F121" s="11">
        <v>32</v>
      </c>
      <c r="G121" s="11">
        <f t="shared" si="4"/>
        <v>32</v>
      </c>
      <c r="H121" s="9" t="s">
        <v>209</v>
      </c>
      <c r="I121"/>
    </row>
    <row r="122" ht="15.75" spans="1:9">
      <c r="A122" s="8">
        <v>120</v>
      </c>
      <c r="B122" s="9" t="s">
        <v>171</v>
      </c>
      <c r="C122" s="9" t="s">
        <v>16</v>
      </c>
      <c r="D122" s="9">
        <v>1</v>
      </c>
      <c r="E122" s="9" t="s">
        <v>11</v>
      </c>
      <c r="F122" s="11">
        <v>578</v>
      </c>
      <c r="G122" s="11">
        <f t="shared" si="4"/>
        <v>578</v>
      </c>
      <c r="H122" s="9" t="s">
        <v>209</v>
      </c>
      <c r="I122"/>
    </row>
    <row r="123" ht="15.75" spans="1:9">
      <c r="A123" s="8">
        <v>121</v>
      </c>
      <c r="B123" s="9" t="s">
        <v>235</v>
      </c>
      <c r="C123" s="9" t="s">
        <v>236</v>
      </c>
      <c r="D123" s="9">
        <v>1</v>
      </c>
      <c r="E123" s="9" t="s">
        <v>11</v>
      </c>
      <c r="F123" s="11">
        <v>520</v>
      </c>
      <c r="G123" s="11">
        <f t="shared" si="4"/>
        <v>520</v>
      </c>
      <c r="H123" s="9" t="s">
        <v>237</v>
      </c>
      <c r="I123"/>
    </row>
    <row r="124" ht="15.75" spans="1:9">
      <c r="A124" s="8">
        <v>122</v>
      </c>
      <c r="B124" s="9" t="s">
        <v>238</v>
      </c>
      <c r="C124" s="9" t="s">
        <v>239</v>
      </c>
      <c r="D124" s="9">
        <v>1</v>
      </c>
      <c r="E124" s="9" t="s">
        <v>11</v>
      </c>
      <c r="F124" s="11">
        <v>580</v>
      </c>
      <c r="G124" s="11">
        <f t="shared" si="4"/>
        <v>580</v>
      </c>
      <c r="H124" s="9" t="s">
        <v>237</v>
      </c>
      <c r="I124"/>
    </row>
    <row r="125" ht="28.5" spans="1:9">
      <c r="A125" s="8">
        <v>123</v>
      </c>
      <c r="B125" s="9" t="s">
        <v>240</v>
      </c>
      <c r="C125" s="9" t="s">
        <v>241</v>
      </c>
      <c r="D125" s="9">
        <v>2</v>
      </c>
      <c r="E125" s="9" t="s">
        <v>11</v>
      </c>
      <c r="F125" s="11">
        <v>212</v>
      </c>
      <c r="G125" s="11">
        <f t="shared" si="4"/>
        <v>424</v>
      </c>
      <c r="H125" s="9" t="s">
        <v>237</v>
      </c>
      <c r="I125"/>
    </row>
    <row r="126" ht="28.5" spans="1:9">
      <c r="A126" s="8">
        <v>124</v>
      </c>
      <c r="B126" s="9" t="s">
        <v>242</v>
      </c>
      <c r="C126" s="9" t="s">
        <v>241</v>
      </c>
      <c r="D126" s="9">
        <v>4</v>
      </c>
      <c r="E126" s="9" t="s">
        <v>11</v>
      </c>
      <c r="F126" s="11">
        <v>275</v>
      </c>
      <c r="G126" s="11">
        <f t="shared" si="4"/>
        <v>1100</v>
      </c>
      <c r="H126" s="9" t="s">
        <v>237</v>
      </c>
      <c r="I126"/>
    </row>
    <row r="127" ht="30" spans="1:9">
      <c r="A127" s="8">
        <v>125</v>
      </c>
      <c r="B127" s="9" t="s">
        <v>243</v>
      </c>
      <c r="C127" s="9" t="s">
        <v>244</v>
      </c>
      <c r="D127" s="9">
        <v>3</v>
      </c>
      <c r="E127" s="9" t="s">
        <v>11</v>
      </c>
      <c r="F127" s="11">
        <v>130</v>
      </c>
      <c r="G127" s="11">
        <f t="shared" si="4"/>
        <v>390</v>
      </c>
      <c r="H127" s="9" t="s">
        <v>237</v>
      </c>
      <c r="I127"/>
    </row>
    <row r="128" ht="29.25" spans="1:9">
      <c r="A128" s="8">
        <v>126</v>
      </c>
      <c r="B128" s="9" t="s">
        <v>245</v>
      </c>
      <c r="C128" s="9" t="s">
        <v>246</v>
      </c>
      <c r="D128" s="9">
        <v>1</v>
      </c>
      <c r="E128" s="9" t="s">
        <v>11</v>
      </c>
      <c r="F128" s="11">
        <v>164</v>
      </c>
      <c r="G128" s="11">
        <f t="shared" si="4"/>
        <v>164</v>
      </c>
      <c r="H128" s="9" t="s">
        <v>237</v>
      </c>
      <c r="I128"/>
    </row>
    <row r="129" ht="30" spans="1:9">
      <c r="A129" s="8">
        <v>127</v>
      </c>
      <c r="B129" s="9" t="s">
        <v>247</v>
      </c>
      <c r="C129" s="9" t="s">
        <v>244</v>
      </c>
      <c r="D129" s="9">
        <v>3</v>
      </c>
      <c r="E129" s="9" t="s">
        <v>11</v>
      </c>
      <c r="F129" s="11">
        <v>120</v>
      </c>
      <c r="G129" s="11">
        <f t="shared" si="4"/>
        <v>360</v>
      </c>
      <c r="H129" s="9" t="s">
        <v>237</v>
      </c>
      <c r="I129"/>
    </row>
    <row r="130" ht="15.75" spans="1:9">
      <c r="A130" s="8">
        <v>128</v>
      </c>
      <c r="B130" s="9" t="s">
        <v>248</v>
      </c>
      <c r="C130" s="9" t="s">
        <v>249</v>
      </c>
      <c r="D130" s="9">
        <v>1</v>
      </c>
      <c r="E130" s="9" t="s">
        <v>11</v>
      </c>
      <c r="F130" s="11">
        <v>48</v>
      </c>
      <c r="G130" s="11">
        <f t="shared" si="4"/>
        <v>48</v>
      </c>
      <c r="H130" s="9" t="s">
        <v>237</v>
      </c>
      <c r="I130"/>
    </row>
    <row r="131" ht="15.75" spans="1:9">
      <c r="A131" s="8">
        <v>129</v>
      </c>
      <c r="B131" s="9" t="s">
        <v>250</v>
      </c>
      <c r="C131" s="9" t="s">
        <v>249</v>
      </c>
      <c r="D131" s="9">
        <v>1</v>
      </c>
      <c r="E131" s="9" t="s">
        <v>11</v>
      </c>
      <c r="F131" s="11">
        <v>66</v>
      </c>
      <c r="G131" s="11">
        <f t="shared" si="4"/>
        <v>66</v>
      </c>
      <c r="H131" s="9" t="s">
        <v>237</v>
      </c>
      <c r="I131"/>
    </row>
    <row r="132" ht="15.75" spans="1:9">
      <c r="A132" s="8">
        <v>130</v>
      </c>
      <c r="B132" s="9" t="s">
        <v>169</v>
      </c>
      <c r="C132" s="9" t="s">
        <v>251</v>
      </c>
      <c r="D132" s="9">
        <v>1</v>
      </c>
      <c r="E132" s="9" t="s">
        <v>11</v>
      </c>
      <c r="F132" s="11">
        <v>520</v>
      </c>
      <c r="G132" s="11">
        <f t="shared" si="4"/>
        <v>520</v>
      </c>
      <c r="H132" s="9" t="s">
        <v>237</v>
      </c>
      <c r="I132"/>
    </row>
    <row r="133" ht="15.75" spans="1:9">
      <c r="A133" s="8">
        <v>131</v>
      </c>
      <c r="B133" s="9" t="s">
        <v>252</v>
      </c>
      <c r="C133" s="9" t="s">
        <v>253</v>
      </c>
      <c r="D133" s="9">
        <v>1</v>
      </c>
      <c r="E133" s="9" t="s">
        <v>11</v>
      </c>
      <c r="F133" s="11">
        <v>45</v>
      </c>
      <c r="G133" s="11">
        <f t="shared" si="4"/>
        <v>45</v>
      </c>
      <c r="H133" s="9" t="s">
        <v>237</v>
      </c>
      <c r="I133"/>
    </row>
    <row r="134" ht="15.75" spans="1:9">
      <c r="A134" s="8">
        <v>132</v>
      </c>
      <c r="B134" s="9" t="s">
        <v>254</v>
      </c>
      <c r="C134" s="9" t="s">
        <v>255</v>
      </c>
      <c r="D134" s="9">
        <v>2</v>
      </c>
      <c r="E134" s="9" t="s">
        <v>11</v>
      </c>
      <c r="F134" s="11">
        <v>42</v>
      </c>
      <c r="G134" s="11">
        <f t="shared" si="4"/>
        <v>84</v>
      </c>
      <c r="H134" s="9" t="s">
        <v>237</v>
      </c>
      <c r="I134"/>
    </row>
    <row r="135" ht="15.75" spans="1:9">
      <c r="A135" s="8">
        <v>133</v>
      </c>
      <c r="B135" s="9" t="s">
        <v>256</v>
      </c>
      <c r="C135" s="9" t="s">
        <v>255</v>
      </c>
      <c r="D135" s="9">
        <v>4</v>
      </c>
      <c r="E135" s="9" t="s">
        <v>11</v>
      </c>
      <c r="F135" s="11">
        <v>28</v>
      </c>
      <c r="G135" s="11">
        <f t="shared" si="4"/>
        <v>112</v>
      </c>
      <c r="H135" s="9" t="s">
        <v>237</v>
      </c>
      <c r="I135"/>
    </row>
    <row r="136" ht="15.75" spans="1:9">
      <c r="A136" s="8">
        <v>134</v>
      </c>
      <c r="B136" s="9" t="s">
        <v>257</v>
      </c>
      <c r="C136" s="9" t="s">
        <v>258</v>
      </c>
      <c r="D136" s="9">
        <v>3</v>
      </c>
      <c r="E136" s="9" t="s">
        <v>11</v>
      </c>
      <c r="F136" s="11">
        <v>71</v>
      </c>
      <c r="G136" s="11">
        <f t="shared" si="4"/>
        <v>213</v>
      </c>
      <c r="H136" s="9" t="s">
        <v>237</v>
      </c>
      <c r="I136"/>
    </row>
    <row r="137" ht="15.75" spans="1:9">
      <c r="A137" s="8">
        <v>135</v>
      </c>
      <c r="B137" s="9" t="s">
        <v>259</v>
      </c>
      <c r="C137" s="9" t="s">
        <v>258</v>
      </c>
      <c r="D137" s="9">
        <v>1</v>
      </c>
      <c r="E137" s="9" t="s">
        <v>11</v>
      </c>
      <c r="F137" s="11">
        <v>136</v>
      </c>
      <c r="G137" s="11">
        <f t="shared" si="4"/>
        <v>136</v>
      </c>
      <c r="H137" s="9" t="s">
        <v>237</v>
      </c>
      <c r="I137"/>
    </row>
    <row r="138" ht="28.5" spans="1:9">
      <c r="A138" s="8">
        <v>136</v>
      </c>
      <c r="B138" s="9" t="s">
        <v>260</v>
      </c>
      <c r="C138" s="9" t="s">
        <v>261</v>
      </c>
      <c r="D138" s="9">
        <v>3</v>
      </c>
      <c r="E138" s="9" t="s">
        <v>11</v>
      </c>
      <c r="F138" s="11">
        <v>55</v>
      </c>
      <c r="G138" s="11">
        <f t="shared" si="4"/>
        <v>165</v>
      </c>
      <c r="H138" s="9" t="s">
        <v>262</v>
      </c>
      <c r="I138"/>
    </row>
    <row r="139" ht="15.75" spans="1:9">
      <c r="A139" s="8">
        <v>137</v>
      </c>
      <c r="B139" s="9" t="s">
        <v>263</v>
      </c>
      <c r="C139" s="9" t="s">
        <v>264</v>
      </c>
      <c r="D139" s="9">
        <v>2</v>
      </c>
      <c r="E139" s="9" t="s">
        <v>11</v>
      </c>
      <c r="F139" s="11">
        <v>80</v>
      </c>
      <c r="G139" s="11">
        <f t="shared" si="4"/>
        <v>160</v>
      </c>
      <c r="H139" s="9" t="s">
        <v>262</v>
      </c>
      <c r="I139"/>
    </row>
    <row r="140" ht="28.5" spans="1:9">
      <c r="A140" s="8">
        <v>138</v>
      </c>
      <c r="B140" s="9" t="s">
        <v>265</v>
      </c>
      <c r="C140" s="9" t="s">
        <v>266</v>
      </c>
      <c r="D140" s="9">
        <v>2</v>
      </c>
      <c r="E140" s="9" t="s">
        <v>267</v>
      </c>
      <c r="F140" s="11">
        <v>90</v>
      </c>
      <c r="G140" s="11">
        <f t="shared" si="4"/>
        <v>180</v>
      </c>
      <c r="H140" s="9" t="s">
        <v>262</v>
      </c>
      <c r="I140"/>
    </row>
    <row r="141" ht="42.75" spans="1:9">
      <c r="A141" s="8">
        <v>139</v>
      </c>
      <c r="B141" s="9" t="s">
        <v>268</v>
      </c>
      <c r="C141" s="9" t="s">
        <v>261</v>
      </c>
      <c r="D141" s="9">
        <v>16</v>
      </c>
      <c r="E141" s="9" t="s">
        <v>11</v>
      </c>
      <c r="F141" s="11">
        <v>20</v>
      </c>
      <c r="G141" s="11">
        <f t="shared" si="4"/>
        <v>320</v>
      </c>
      <c r="H141" s="9" t="s">
        <v>269</v>
      </c>
      <c r="I141"/>
    </row>
    <row r="142" ht="28.5" spans="1:9">
      <c r="A142" s="8">
        <v>140</v>
      </c>
      <c r="B142" s="9" t="s">
        <v>270</v>
      </c>
      <c r="C142" s="9" t="s">
        <v>188</v>
      </c>
      <c r="D142" s="9">
        <v>1</v>
      </c>
      <c r="E142" s="9" t="s">
        <v>11</v>
      </c>
      <c r="F142" s="11">
        <v>50</v>
      </c>
      <c r="G142" s="11">
        <f t="shared" si="4"/>
        <v>50</v>
      </c>
      <c r="H142" s="9" t="s">
        <v>262</v>
      </c>
      <c r="I142"/>
    </row>
    <row r="143" ht="28.5" spans="1:9">
      <c r="A143" s="8">
        <v>141</v>
      </c>
      <c r="B143" s="9" t="s">
        <v>271</v>
      </c>
      <c r="C143" s="9" t="s">
        <v>188</v>
      </c>
      <c r="D143" s="9">
        <v>1</v>
      </c>
      <c r="E143" s="9" t="s">
        <v>11</v>
      </c>
      <c r="F143" s="11">
        <v>50</v>
      </c>
      <c r="G143" s="11">
        <f t="shared" si="4"/>
        <v>50</v>
      </c>
      <c r="H143" s="9" t="s">
        <v>262</v>
      </c>
      <c r="I143"/>
    </row>
    <row r="144" ht="28.5" spans="1:9">
      <c r="A144" s="8">
        <v>142</v>
      </c>
      <c r="B144" s="9" t="s">
        <v>272</v>
      </c>
      <c r="C144" s="9" t="s">
        <v>273</v>
      </c>
      <c r="D144" s="9">
        <v>1</v>
      </c>
      <c r="E144" s="9" t="s">
        <v>11</v>
      </c>
      <c r="F144" s="11">
        <v>95</v>
      </c>
      <c r="G144" s="11">
        <f t="shared" si="4"/>
        <v>95</v>
      </c>
      <c r="H144" s="9" t="s">
        <v>262</v>
      </c>
      <c r="I144"/>
    </row>
    <row r="145" ht="28.5" spans="1:9">
      <c r="A145" s="8">
        <v>143</v>
      </c>
      <c r="B145" s="9" t="s">
        <v>274</v>
      </c>
      <c r="C145" s="9" t="s">
        <v>188</v>
      </c>
      <c r="D145" s="9">
        <v>4</v>
      </c>
      <c r="E145" s="9" t="s">
        <v>11</v>
      </c>
      <c r="F145" s="11">
        <v>60</v>
      </c>
      <c r="G145" s="11">
        <f t="shared" si="4"/>
        <v>240</v>
      </c>
      <c r="H145" s="9" t="s">
        <v>262</v>
      </c>
      <c r="I145"/>
    </row>
    <row r="146" ht="15.75" spans="1:9">
      <c r="A146" s="8">
        <v>144</v>
      </c>
      <c r="B146" s="9" t="s">
        <v>275</v>
      </c>
      <c r="C146" s="9" t="s">
        <v>276</v>
      </c>
      <c r="D146" s="9">
        <v>4</v>
      </c>
      <c r="E146" s="9" t="s">
        <v>11</v>
      </c>
      <c r="F146" s="11">
        <v>190</v>
      </c>
      <c r="G146" s="11">
        <f t="shared" si="4"/>
        <v>760</v>
      </c>
      <c r="H146" s="9" t="s">
        <v>262</v>
      </c>
      <c r="I146"/>
    </row>
    <row r="147" ht="15.75" spans="1:9">
      <c r="A147" s="8">
        <v>145</v>
      </c>
      <c r="B147" s="9" t="s">
        <v>277</v>
      </c>
      <c r="C147" s="9" t="s">
        <v>278</v>
      </c>
      <c r="D147" s="9">
        <v>2</v>
      </c>
      <c r="E147" s="9" t="s">
        <v>11</v>
      </c>
      <c r="F147" s="11">
        <v>190</v>
      </c>
      <c r="G147" s="11">
        <f t="shared" si="4"/>
        <v>380</v>
      </c>
      <c r="H147" s="9" t="s">
        <v>262</v>
      </c>
      <c r="I147"/>
    </row>
    <row r="148" ht="28.5" spans="1:9">
      <c r="A148" s="8">
        <v>146</v>
      </c>
      <c r="B148" s="9" t="s">
        <v>279</v>
      </c>
      <c r="C148" s="9" t="s">
        <v>280</v>
      </c>
      <c r="D148" s="9">
        <v>4</v>
      </c>
      <c r="E148" s="9" t="s">
        <v>11</v>
      </c>
      <c r="F148" s="11">
        <v>65</v>
      </c>
      <c r="G148" s="11">
        <f t="shared" si="4"/>
        <v>260</v>
      </c>
      <c r="H148" s="9" t="s">
        <v>262</v>
      </c>
      <c r="I148"/>
    </row>
    <row r="149" ht="15.75" spans="1:9">
      <c r="A149" s="8">
        <v>147</v>
      </c>
      <c r="B149" s="9" t="s">
        <v>281</v>
      </c>
      <c r="C149" s="9" t="s">
        <v>282</v>
      </c>
      <c r="D149" s="9">
        <v>2</v>
      </c>
      <c r="E149" s="9" t="s">
        <v>283</v>
      </c>
      <c r="F149" s="11">
        <v>162</v>
      </c>
      <c r="G149" s="11">
        <f t="shared" si="4"/>
        <v>324</v>
      </c>
      <c r="H149" s="9" t="s">
        <v>262</v>
      </c>
      <c r="I149"/>
    </row>
    <row r="150" ht="15.75" spans="1:9">
      <c r="A150" s="8">
        <v>148</v>
      </c>
      <c r="B150" s="9" t="s">
        <v>284</v>
      </c>
      <c r="C150" s="9" t="s">
        <v>282</v>
      </c>
      <c r="D150" s="9">
        <v>2</v>
      </c>
      <c r="E150" s="9" t="s">
        <v>283</v>
      </c>
      <c r="F150" s="11">
        <v>151</v>
      </c>
      <c r="G150" s="11">
        <f t="shared" si="4"/>
        <v>302</v>
      </c>
      <c r="H150" s="9" t="s">
        <v>262</v>
      </c>
      <c r="I150"/>
    </row>
    <row r="151" ht="28.5" spans="1:9">
      <c r="A151" s="8">
        <v>149</v>
      </c>
      <c r="B151" s="9" t="s">
        <v>285</v>
      </c>
      <c r="C151" s="9" t="s">
        <v>286</v>
      </c>
      <c r="D151" s="9">
        <v>1</v>
      </c>
      <c r="E151" s="9" t="s">
        <v>11</v>
      </c>
      <c r="F151" s="11">
        <v>42</v>
      </c>
      <c r="G151" s="11">
        <f t="shared" si="4"/>
        <v>42</v>
      </c>
      <c r="H151" s="9" t="s">
        <v>262</v>
      </c>
      <c r="I151"/>
    </row>
    <row r="152" ht="15.75" spans="1:9">
      <c r="A152" s="8">
        <v>150</v>
      </c>
      <c r="B152" s="9" t="s">
        <v>287</v>
      </c>
      <c r="C152" s="9" t="s">
        <v>288</v>
      </c>
      <c r="D152" s="9">
        <v>2</v>
      </c>
      <c r="E152" s="9" t="s">
        <v>11</v>
      </c>
      <c r="F152" s="11">
        <v>70</v>
      </c>
      <c r="G152" s="11">
        <f t="shared" si="4"/>
        <v>140</v>
      </c>
      <c r="H152" s="9" t="s">
        <v>262</v>
      </c>
      <c r="I152"/>
    </row>
    <row r="153" ht="15.75" spans="1:9">
      <c r="A153" s="8">
        <v>151</v>
      </c>
      <c r="B153" s="9" t="s">
        <v>289</v>
      </c>
      <c r="C153" s="9" t="s">
        <v>278</v>
      </c>
      <c r="D153" s="9">
        <v>1</v>
      </c>
      <c r="E153" s="9" t="s">
        <v>11</v>
      </c>
      <c r="F153" s="11">
        <v>84</v>
      </c>
      <c r="G153" s="11">
        <f t="shared" si="4"/>
        <v>84</v>
      </c>
      <c r="H153" s="9" t="s">
        <v>262</v>
      </c>
      <c r="I153"/>
    </row>
    <row r="154" ht="15.75" spans="1:9">
      <c r="A154" s="8">
        <v>152</v>
      </c>
      <c r="B154" s="9" t="s">
        <v>290</v>
      </c>
      <c r="C154" s="9" t="s">
        <v>291</v>
      </c>
      <c r="D154" s="9">
        <v>1</v>
      </c>
      <c r="E154" s="9" t="s">
        <v>11</v>
      </c>
      <c r="F154" s="11">
        <v>80</v>
      </c>
      <c r="G154" s="11">
        <f t="shared" si="4"/>
        <v>80</v>
      </c>
      <c r="H154" s="9" t="s">
        <v>262</v>
      </c>
      <c r="I154"/>
    </row>
    <row r="155" ht="15.75" spans="1:9">
      <c r="A155" s="8">
        <v>153</v>
      </c>
      <c r="B155" s="9" t="s">
        <v>292</v>
      </c>
      <c r="C155" s="9" t="s">
        <v>293</v>
      </c>
      <c r="D155" s="9">
        <v>2</v>
      </c>
      <c r="E155" s="9" t="s">
        <v>53</v>
      </c>
      <c r="F155" s="11">
        <v>150</v>
      </c>
      <c r="G155" s="11">
        <f t="shared" si="4"/>
        <v>300</v>
      </c>
      <c r="H155" s="9" t="s">
        <v>262</v>
      </c>
      <c r="I155"/>
    </row>
    <row r="156" ht="28.5" spans="1:9">
      <c r="A156" s="8">
        <v>154</v>
      </c>
      <c r="B156" s="9" t="s">
        <v>294</v>
      </c>
      <c r="C156" s="9" t="s">
        <v>295</v>
      </c>
      <c r="D156" s="9">
        <v>1</v>
      </c>
      <c r="E156" s="9" t="s">
        <v>283</v>
      </c>
      <c r="F156" s="11">
        <v>420</v>
      </c>
      <c r="G156" s="11">
        <f t="shared" si="4"/>
        <v>420</v>
      </c>
      <c r="H156" s="9" t="s">
        <v>262</v>
      </c>
      <c r="I156"/>
    </row>
    <row r="157" ht="15.75" spans="1:9">
      <c r="A157" s="8">
        <v>155</v>
      </c>
      <c r="B157" s="9" t="s">
        <v>296</v>
      </c>
      <c r="C157" s="9" t="s">
        <v>297</v>
      </c>
      <c r="D157" s="9">
        <v>1</v>
      </c>
      <c r="E157" s="9" t="s">
        <v>11</v>
      </c>
      <c r="F157" s="11">
        <v>500</v>
      </c>
      <c r="G157" s="11">
        <f t="shared" si="4"/>
        <v>500</v>
      </c>
      <c r="H157" s="9" t="s">
        <v>262</v>
      </c>
      <c r="I157"/>
    </row>
    <row r="158" ht="42.75" spans="1:9">
      <c r="A158" s="8">
        <v>156</v>
      </c>
      <c r="B158" s="9" t="s">
        <v>298</v>
      </c>
      <c r="C158" s="9" t="s">
        <v>299</v>
      </c>
      <c r="D158" s="9">
        <v>2</v>
      </c>
      <c r="E158" s="9" t="s">
        <v>283</v>
      </c>
      <c r="F158" s="11">
        <v>60</v>
      </c>
      <c r="G158" s="11">
        <f t="shared" si="4"/>
        <v>120</v>
      </c>
      <c r="H158" s="9" t="s">
        <v>262</v>
      </c>
      <c r="I158"/>
    </row>
    <row r="159" ht="42.75" spans="1:9">
      <c r="A159" s="8">
        <v>157</v>
      </c>
      <c r="B159" s="9" t="s">
        <v>300</v>
      </c>
      <c r="C159" s="9" t="s">
        <v>301</v>
      </c>
      <c r="D159" s="9">
        <v>1</v>
      </c>
      <c r="E159" s="9" t="s">
        <v>53</v>
      </c>
      <c r="F159" s="11">
        <v>374</v>
      </c>
      <c r="G159" s="11">
        <f t="shared" si="4"/>
        <v>374</v>
      </c>
      <c r="H159" s="9" t="s">
        <v>262</v>
      </c>
      <c r="I159"/>
    </row>
    <row r="160" ht="57" spans="1:9">
      <c r="A160" s="8">
        <v>158</v>
      </c>
      <c r="B160" s="9" t="s">
        <v>302</v>
      </c>
      <c r="C160" s="9" t="s">
        <v>301</v>
      </c>
      <c r="D160" s="9">
        <v>1</v>
      </c>
      <c r="E160" s="9" t="s">
        <v>11</v>
      </c>
      <c r="F160" s="11">
        <v>374</v>
      </c>
      <c r="G160" s="11">
        <f t="shared" si="4"/>
        <v>374</v>
      </c>
      <c r="H160" s="9" t="s">
        <v>262</v>
      </c>
      <c r="I160"/>
    </row>
    <row r="161" ht="42.75" spans="1:9">
      <c r="A161" s="8">
        <v>159</v>
      </c>
      <c r="B161" s="9" t="s">
        <v>303</v>
      </c>
      <c r="C161" s="9" t="s">
        <v>304</v>
      </c>
      <c r="D161" s="9">
        <v>1</v>
      </c>
      <c r="E161" s="9" t="s">
        <v>53</v>
      </c>
      <c r="F161" s="11">
        <v>200</v>
      </c>
      <c r="G161" s="11">
        <f t="shared" si="4"/>
        <v>200</v>
      </c>
      <c r="H161" s="9" t="s">
        <v>262</v>
      </c>
      <c r="I161"/>
    </row>
    <row r="162" ht="28.5" spans="1:9">
      <c r="A162" s="8">
        <v>160</v>
      </c>
      <c r="B162" s="9" t="s">
        <v>305</v>
      </c>
      <c r="C162" s="9" t="s">
        <v>293</v>
      </c>
      <c r="D162" s="9">
        <v>1</v>
      </c>
      <c r="E162" s="9" t="s">
        <v>53</v>
      </c>
      <c r="F162" s="11">
        <v>300</v>
      </c>
      <c r="G162" s="11">
        <f t="shared" si="4"/>
        <v>300</v>
      </c>
      <c r="H162" s="9" t="s">
        <v>262</v>
      </c>
      <c r="I162"/>
    </row>
    <row r="163" ht="15.75" spans="1:9">
      <c r="A163" s="8">
        <v>161</v>
      </c>
      <c r="B163" s="9" t="s">
        <v>306</v>
      </c>
      <c r="C163" s="9" t="s">
        <v>307</v>
      </c>
      <c r="D163" s="9">
        <v>2</v>
      </c>
      <c r="E163" s="9" t="s">
        <v>11</v>
      </c>
      <c r="F163" s="11">
        <v>240</v>
      </c>
      <c r="G163" s="11">
        <f t="shared" si="4"/>
        <v>480</v>
      </c>
      <c r="H163" s="9" t="s">
        <v>308</v>
      </c>
      <c r="I163"/>
    </row>
    <row r="164" ht="28.5" spans="1:9">
      <c r="A164" s="8">
        <v>162</v>
      </c>
      <c r="B164" s="9" t="s">
        <v>309</v>
      </c>
      <c r="C164" s="9" t="s">
        <v>236</v>
      </c>
      <c r="D164" s="9">
        <v>2</v>
      </c>
      <c r="E164" s="9" t="s">
        <v>283</v>
      </c>
      <c r="F164" s="11">
        <v>150</v>
      </c>
      <c r="G164" s="11">
        <f t="shared" si="4"/>
        <v>300</v>
      </c>
      <c r="H164" s="9" t="s">
        <v>308</v>
      </c>
      <c r="I164"/>
    </row>
    <row r="165" ht="28.5" spans="1:9">
      <c r="A165" s="8">
        <v>163</v>
      </c>
      <c r="B165" s="9" t="s">
        <v>310</v>
      </c>
      <c r="C165" s="9" t="s">
        <v>311</v>
      </c>
      <c r="D165" s="9">
        <v>1</v>
      </c>
      <c r="E165" s="9" t="s">
        <v>11</v>
      </c>
      <c r="F165" s="11">
        <v>215</v>
      </c>
      <c r="G165" s="11">
        <f t="shared" si="4"/>
        <v>215</v>
      </c>
      <c r="H165" s="9" t="s">
        <v>308</v>
      </c>
      <c r="I165"/>
    </row>
    <row r="166" ht="15.75" spans="1:9">
      <c r="A166" s="8">
        <v>164</v>
      </c>
      <c r="B166" s="9" t="s">
        <v>312</v>
      </c>
      <c r="C166" s="9" t="s">
        <v>221</v>
      </c>
      <c r="D166" s="9">
        <v>1</v>
      </c>
      <c r="E166" s="9" t="s">
        <v>11</v>
      </c>
      <c r="F166" s="11">
        <v>120</v>
      </c>
      <c r="G166" s="11">
        <f t="shared" ref="G166:G171" si="5">F166*D166</f>
        <v>120</v>
      </c>
      <c r="H166" s="9" t="s">
        <v>308</v>
      </c>
      <c r="I166"/>
    </row>
    <row r="167" ht="30" spans="1:9">
      <c r="A167" s="8">
        <v>165</v>
      </c>
      <c r="B167" s="9" t="s">
        <v>313</v>
      </c>
      <c r="C167" s="9" t="s">
        <v>314</v>
      </c>
      <c r="D167" s="9">
        <v>10</v>
      </c>
      <c r="E167" s="9" t="s">
        <v>11</v>
      </c>
      <c r="F167" s="11">
        <v>15</v>
      </c>
      <c r="G167" s="11">
        <f t="shared" si="5"/>
        <v>150</v>
      </c>
      <c r="H167" s="9" t="s">
        <v>308</v>
      </c>
      <c r="I167"/>
    </row>
    <row r="168" ht="30" spans="1:9">
      <c r="A168" s="8">
        <v>166</v>
      </c>
      <c r="B168" s="9" t="s">
        <v>315</v>
      </c>
      <c r="C168" s="9" t="s">
        <v>316</v>
      </c>
      <c r="D168" s="9">
        <v>1</v>
      </c>
      <c r="E168" s="9" t="s">
        <v>11</v>
      </c>
      <c r="F168" s="11">
        <v>90</v>
      </c>
      <c r="G168" s="11">
        <f t="shared" si="5"/>
        <v>90</v>
      </c>
      <c r="H168" s="9" t="s">
        <v>308</v>
      </c>
      <c r="I168"/>
    </row>
    <row r="169" ht="15.75" spans="1:9">
      <c r="A169" s="8">
        <v>167</v>
      </c>
      <c r="B169" s="9" t="s">
        <v>317</v>
      </c>
      <c r="C169" s="9" t="s">
        <v>316</v>
      </c>
      <c r="D169" s="9">
        <v>1</v>
      </c>
      <c r="E169" s="9" t="s">
        <v>11</v>
      </c>
      <c r="F169" s="11">
        <v>45</v>
      </c>
      <c r="G169" s="11">
        <f t="shared" si="5"/>
        <v>45</v>
      </c>
      <c r="H169" s="9" t="s">
        <v>308</v>
      </c>
      <c r="I169"/>
    </row>
    <row r="170" ht="15.75" spans="1:9">
      <c r="A170" s="8">
        <v>168</v>
      </c>
      <c r="B170" s="9" t="s">
        <v>318</v>
      </c>
      <c r="C170" s="9" t="s">
        <v>22</v>
      </c>
      <c r="D170" s="9">
        <v>1</v>
      </c>
      <c r="E170" s="9" t="s">
        <v>11</v>
      </c>
      <c r="F170" s="11">
        <v>65</v>
      </c>
      <c r="G170" s="11">
        <f t="shared" si="5"/>
        <v>65</v>
      </c>
      <c r="H170" s="9" t="s">
        <v>308</v>
      </c>
      <c r="I170"/>
    </row>
    <row r="171" ht="45.75" spans="1:9">
      <c r="A171" s="8">
        <v>169</v>
      </c>
      <c r="B171" s="9" t="s">
        <v>319</v>
      </c>
      <c r="C171" s="9" t="s">
        <v>320</v>
      </c>
      <c r="D171" s="9">
        <v>1</v>
      </c>
      <c r="E171" s="9" t="s">
        <v>11</v>
      </c>
      <c r="F171" s="11">
        <v>71</v>
      </c>
      <c r="G171" s="11">
        <f t="shared" si="5"/>
        <v>71</v>
      </c>
      <c r="H171" s="9" t="s">
        <v>308</v>
      </c>
      <c r="I171"/>
    </row>
    <row r="172" customHeight="1" spans="1:8">
      <c r="A172" s="14"/>
      <c r="B172" s="15" t="s">
        <v>321</v>
      </c>
      <c r="C172" s="15"/>
      <c r="D172" s="15"/>
      <c r="E172" s="15"/>
      <c r="F172" s="15"/>
      <c r="G172" s="16">
        <f>SUM(G3:G171)</f>
        <v>36635.5</v>
      </c>
      <c r="H172" s="16"/>
    </row>
  </sheetData>
  <mergeCells count="2">
    <mergeCell ref="A1:H1"/>
    <mergeCell ref="B172:F17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92078</dc:creator>
  <cp:lastModifiedBy>CCCC</cp:lastModifiedBy>
  <dcterms:created xsi:type="dcterms:W3CDTF">2025-07-07T05:21:00Z</dcterms:created>
  <dcterms:modified xsi:type="dcterms:W3CDTF">2025-09-10T05:32:05Z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0274088099E944CC8AF736B933675D92_13</vt:lpwstr>
  </property>
  <property fmtid="{D5CDD505-2E9C-101B-9397-08002B2CF9AE}" pid="3" name="KSOProductBuildVer">
    <vt:lpwstr>2052-11.8.2.10912</vt:lpwstr>
  </property>
</Properties>
</file>